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<sst xmlns="http://schemas.openxmlformats.org/spreadsheetml/2006/main" count="19" uniqueCount="19">
  <si>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Datum</t>
  </si>
  <si>
    <t>Operator</t>
  </si>
  <si>
    <t>Beginn</t>
  </si>
  <si>
    <t>Ende</t>
  </si>
  <si>
    <t>Modulation</t>
  </si>
  <si>
    <t>Kanal</t>
  </si>
  <si>
    <t>Skip Gegenstation</t>
  </si>
  <si>
    <t>Standort</t>
  </si>
  <si>
    <t>nächster Ort</t>
  </si>
  <si>
    <t>Locator</t>
  </si>
  <si>
    <t>Kilometer</t>
  </si>
  <si>
    <t>Total Punkte</t>
  </si>
  <si>
    <t>Total KM:</t>
  </si>
  <si>
    <t xml:space="preserve">AM-QSO's </t>
  </si>
  <si>
    <t xml:space="preserve">AM-Punkte </t>
  </si>
  <si>
    <t>FM-QSO's</t>
  </si>
  <si>
    <t>FM-Punkte</t>
  </si>
  <si>
    <t xml:space="preserve">SSB-QSO's </t>
  </si>
  <si>
    <t>SSB-Punkte</t>
  </si>
</sst>
</file>

<file path=xl/styles.xml><?xml version="1.0" encoding="utf-8"?>
<styleSheet xmlns="http://schemas.openxmlformats.org/spreadsheetml/2006/main">
  <numFmts count="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3" fillId="0" borderId="0" xfId="0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7" max="7" width="17.140625" style="0" bestFit="1" customWidth="1"/>
    <col min="12" max="12" width="14.8515625" style="0" customWidth="1"/>
    <col min="13" max="13" width="19.421875" style="0" customWidth="1"/>
    <col min="14" max="14" width="14.8515625" style="0" customWidth="1"/>
    <col min="15" max="15" width="15.57421875" style="0" bestFit="1" customWidth="1"/>
    <col min="16" max="16" width="15.140625" style="0" bestFit="1" customWidth="1"/>
    <col min="17" max="17" width="15.57421875" style="0" bestFit="1" customWidth="1"/>
  </cols>
  <sheetData>
    <row r="1" spans="1:18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11</v>
      </c>
    </row>
    <row r="2" spans="1:18" ht="15">
      <c r="A2" s="2"/>
      <c r="B2" s="3"/>
      <c r="C2" s="4"/>
      <c r="D2" s="4"/>
      <c r="E2" s="3"/>
      <c r="F2" s="3"/>
      <c r="G2" s="3"/>
      <c r="H2" s="3"/>
      <c r="I2" s="3"/>
      <c r="J2" s="3"/>
      <c r="L2">
        <f>IF($E2="am",1,0)</f>
        <v>0</v>
      </c>
      <c r="M2">
        <f>IF(L2=0,0,IF($K2&gt;100,SUM(2+3),IF($K2&gt;50,SUM(2+2),SUM(2+1))))</f>
        <v>0</v>
      </c>
      <c r="N2">
        <f>IF($E2="fm",1,0)</f>
        <v>0</v>
      </c>
      <c r="O2">
        <f>IF(N2=0,0,IF($K2&gt;100,SUM(2+3),IF($K2&gt;50,SUM(2+2),SUM(2+1))))</f>
        <v>0</v>
      </c>
      <c r="P2">
        <f>IF($E2="ssb",1,0)</f>
        <v>0</v>
      </c>
      <c r="Q2">
        <f>IF(P2=0,0,IF($K2&gt;100,SUM(5+3),IF($K2&gt;50,SUM(5+2),SUM(5+1))))</f>
        <v>0</v>
      </c>
      <c r="R2">
        <f>SUM(M2,O2,Q2)</f>
        <v>0</v>
      </c>
    </row>
    <row r="3" spans="1:18" ht="15">
      <c r="A3" s="2"/>
      <c r="B3" s="3"/>
      <c r="C3" s="4"/>
      <c r="D3" s="4"/>
      <c r="E3" s="3"/>
      <c r="F3" s="3"/>
      <c r="G3" s="3"/>
      <c r="H3" s="3"/>
      <c r="I3" s="3"/>
      <c r="J3" s="3"/>
      <c r="L3">
        <f aca="true" t="shared" si="0" ref="L3:L66">IF($E3="am",1,0)</f>
        <v>0</v>
      </c>
      <c r="M3">
        <f aca="true" t="shared" si="1" ref="M3:M66">IF(L3=0,0,IF($K3&gt;100,SUM(2+3),IF($K3&gt;50,SUM(2+2),SUM(2+1))))</f>
        <v>0</v>
      </c>
      <c r="N3">
        <f aca="true" t="shared" si="2" ref="N3:N66">IF($E3="fm",1,0)</f>
        <v>0</v>
      </c>
      <c r="O3">
        <f aca="true" t="shared" si="3" ref="O3:O66">IF(N3=0,0,IF($K3&gt;100,SUM(2+3),IF($K3&gt;50,SUM(2+2),SUM(2+1))))</f>
        <v>0</v>
      </c>
      <c r="P3">
        <f aca="true" t="shared" si="4" ref="P3:P66">IF($E3="ssb",1,0)</f>
        <v>0</v>
      </c>
      <c r="Q3">
        <f aca="true" t="shared" si="5" ref="Q3:Q66">IF(P3=0,0,IF($K3&gt;100,SUM(5+3),IF($K3&gt;50,SUM(5+2),SUM(5+1))))</f>
        <v>0</v>
      </c>
      <c r="R3">
        <f aca="true" t="shared" si="6" ref="R3:R32">SUM(M3,O3,Q3)</f>
        <v>0</v>
      </c>
    </row>
    <row r="4" spans="1:18" ht="15">
      <c r="A4" s="2"/>
      <c r="B4" s="3"/>
      <c r="C4" s="4"/>
      <c r="D4" s="4"/>
      <c r="E4" s="3"/>
      <c r="F4" s="3"/>
      <c r="G4" s="3"/>
      <c r="H4" s="3"/>
      <c r="I4" s="3"/>
      <c r="J4" s="3"/>
      <c r="L4">
        <f t="shared" si="0"/>
        <v>0</v>
      </c>
      <c r="M4">
        <f t="shared" si="1"/>
        <v>0</v>
      </c>
      <c r="N4">
        <f t="shared" si="2"/>
        <v>0</v>
      </c>
      <c r="O4">
        <f t="shared" si="3"/>
        <v>0</v>
      </c>
      <c r="P4">
        <f t="shared" si="4"/>
        <v>0</v>
      </c>
      <c r="Q4">
        <f t="shared" si="5"/>
        <v>0</v>
      </c>
      <c r="R4">
        <f t="shared" si="6"/>
        <v>0</v>
      </c>
    </row>
    <row r="5" spans="1:18" ht="15">
      <c r="A5" s="2"/>
      <c r="B5" s="3"/>
      <c r="C5" s="4"/>
      <c r="D5" s="4"/>
      <c r="E5" s="3"/>
      <c r="F5" s="3"/>
      <c r="G5" s="3"/>
      <c r="H5" s="3"/>
      <c r="I5" s="3"/>
      <c r="J5" s="3"/>
      <c r="L5">
        <f t="shared" si="0"/>
        <v>0</v>
      </c>
      <c r="M5">
        <f t="shared" si="1"/>
        <v>0</v>
      </c>
      <c r="N5">
        <f t="shared" si="2"/>
        <v>0</v>
      </c>
      <c r="O5">
        <f t="shared" si="3"/>
        <v>0</v>
      </c>
      <c r="P5">
        <f t="shared" si="4"/>
        <v>0</v>
      </c>
      <c r="Q5">
        <f t="shared" si="5"/>
        <v>0</v>
      </c>
      <c r="R5">
        <f t="shared" si="6"/>
        <v>0</v>
      </c>
    </row>
    <row r="6" spans="1:18" ht="15">
      <c r="A6" s="2"/>
      <c r="B6" s="3"/>
      <c r="C6" s="4"/>
      <c r="D6" s="4"/>
      <c r="E6" s="3"/>
      <c r="F6" s="3"/>
      <c r="G6" s="3"/>
      <c r="H6" s="3"/>
      <c r="I6" s="3"/>
      <c r="J6" s="3"/>
      <c r="L6">
        <f t="shared" si="0"/>
        <v>0</v>
      </c>
      <c r="M6">
        <f t="shared" si="1"/>
        <v>0</v>
      </c>
      <c r="N6">
        <f t="shared" si="2"/>
        <v>0</v>
      </c>
      <c r="O6">
        <f t="shared" si="3"/>
        <v>0</v>
      </c>
      <c r="P6">
        <f t="shared" si="4"/>
        <v>0</v>
      </c>
      <c r="Q6">
        <f t="shared" si="5"/>
        <v>0</v>
      </c>
      <c r="R6">
        <f t="shared" si="6"/>
        <v>0</v>
      </c>
    </row>
    <row r="7" spans="1:18" ht="15">
      <c r="A7" s="2"/>
      <c r="B7" s="3"/>
      <c r="C7" s="4"/>
      <c r="D7" s="4"/>
      <c r="E7" s="3"/>
      <c r="F7" s="3"/>
      <c r="G7" s="3"/>
      <c r="H7" s="3"/>
      <c r="I7" s="3"/>
      <c r="J7" s="3"/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0</v>
      </c>
      <c r="P7">
        <f t="shared" si="4"/>
        <v>0</v>
      </c>
      <c r="Q7">
        <f t="shared" si="5"/>
        <v>0</v>
      </c>
      <c r="R7">
        <f t="shared" si="6"/>
        <v>0</v>
      </c>
    </row>
    <row r="8" spans="1:18" ht="15">
      <c r="A8" s="2"/>
      <c r="B8" s="3"/>
      <c r="C8" s="4"/>
      <c r="D8" s="4"/>
      <c r="E8" s="3"/>
      <c r="F8" s="3"/>
      <c r="G8" s="3"/>
      <c r="H8" s="3"/>
      <c r="I8" s="3"/>
      <c r="J8" s="3"/>
      <c r="L8">
        <f t="shared" si="0"/>
        <v>0</v>
      </c>
      <c r="M8">
        <f t="shared" si="1"/>
        <v>0</v>
      </c>
      <c r="N8">
        <f t="shared" si="2"/>
        <v>0</v>
      </c>
      <c r="O8">
        <f t="shared" si="3"/>
        <v>0</v>
      </c>
      <c r="P8">
        <f t="shared" si="4"/>
        <v>0</v>
      </c>
      <c r="Q8">
        <f t="shared" si="5"/>
        <v>0</v>
      </c>
      <c r="R8">
        <f t="shared" si="6"/>
        <v>0</v>
      </c>
    </row>
    <row r="9" spans="1:18" ht="15">
      <c r="A9" s="2"/>
      <c r="B9" s="3"/>
      <c r="C9" s="4"/>
      <c r="D9" s="4"/>
      <c r="E9" s="3"/>
      <c r="F9" s="3"/>
      <c r="G9" s="3"/>
      <c r="H9" s="3"/>
      <c r="I9" s="3"/>
      <c r="J9" s="3"/>
      <c r="L9">
        <f t="shared" si="0"/>
        <v>0</v>
      </c>
      <c r="M9">
        <f t="shared" si="1"/>
        <v>0</v>
      </c>
      <c r="N9">
        <f t="shared" si="2"/>
        <v>0</v>
      </c>
      <c r="O9">
        <f t="shared" si="3"/>
        <v>0</v>
      </c>
      <c r="P9">
        <f t="shared" si="4"/>
        <v>0</v>
      </c>
      <c r="Q9">
        <f t="shared" si="5"/>
        <v>0</v>
      </c>
      <c r="R9">
        <f t="shared" si="6"/>
        <v>0</v>
      </c>
    </row>
    <row r="10" spans="1:18" ht="15">
      <c r="A10" s="2"/>
      <c r="B10" s="3"/>
      <c r="C10" s="4"/>
      <c r="D10" s="4"/>
      <c r="E10" s="3"/>
      <c r="F10" s="3"/>
      <c r="G10" s="3"/>
      <c r="H10" s="3"/>
      <c r="I10" s="3"/>
      <c r="J10" s="3"/>
      <c r="L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  <c r="Q10">
        <f t="shared" si="5"/>
        <v>0</v>
      </c>
      <c r="R10">
        <f t="shared" si="6"/>
        <v>0</v>
      </c>
    </row>
    <row r="11" spans="1:18" ht="15">
      <c r="A11" s="2"/>
      <c r="B11" s="3"/>
      <c r="C11" s="4"/>
      <c r="D11" s="4"/>
      <c r="E11" s="3"/>
      <c r="F11" s="3"/>
      <c r="G11" s="3"/>
      <c r="H11" s="3"/>
      <c r="I11" s="3"/>
      <c r="J11" s="3"/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  <c r="Q11">
        <f t="shared" si="5"/>
        <v>0</v>
      </c>
      <c r="R11">
        <f t="shared" si="6"/>
        <v>0</v>
      </c>
    </row>
    <row r="12" spans="1:18" ht="15">
      <c r="A12" s="2"/>
      <c r="B12" s="3"/>
      <c r="C12" s="4"/>
      <c r="D12" s="4"/>
      <c r="E12" s="3"/>
      <c r="F12" s="3"/>
      <c r="G12" s="3"/>
      <c r="H12" s="3"/>
      <c r="I12" s="3"/>
      <c r="J12" s="3"/>
      <c r="L12">
        <f t="shared" si="0"/>
        <v>0</v>
      </c>
      <c r="M12">
        <f t="shared" si="1"/>
        <v>0</v>
      </c>
      <c r="N12">
        <f t="shared" si="2"/>
        <v>0</v>
      </c>
      <c r="O12">
        <f t="shared" si="3"/>
        <v>0</v>
      </c>
      <c r="P12">
        <f t="shared" si="4"/>
        <v>0</v>
      </c>
      <c r="Q12">
        <f t="shared" si="5"/>
        <v>0</v>
      </c>
      <c r="R12">
        <f t="shared" si="6"/>
        <v>0</v>
      </c>
    </row>
    <row r="13" spans="1:18" ht="15">
      <c r="A13" s="2"/>
      <c r="B13" s="3"/>
      <c r="C13" s="4"/>
      <c r="D13" s="4"/>
      <c r="E13" s="3"/>
      <c r="F13" s="3"/>
      <c r="G13" s="3"/>
      <c r="H13" s="3"/>
      <c r="I13" s="3"/>
      <c r="J13" s="3"/>
      <c r="L13">
        <f t="shared" si="0"/>
        <v>0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</row>
    <row r="14" spans="1:18" ht="15">
      <c r="A14" s="2"/>
      <c r="B14" s="3"/>
      <c r="C14" s="4"/>
      <c r="D14" s="4"/>
      <c r="E14" s="3"/>
      <c r="F14" s="3"/>
      <c r="G14" s="3"/>
      <c r="H14" s="3"/>
      <c r="I14" s="3"/>
      <c r="J14" s="3"/>
      <c r="L14">
        <f t="shared" si="0"/>
        <v>0</v>
      </c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</row>
    <row r="15" spans="1:18" ht="15">
      <c r="A15" s="2"/>
      <c r="B15" s="3"/>
      <c r="C15" s="4"/>
      <c r="D15" s="4"/>
      <c r="E15" s="3"/>
      <c r="F15" s="3"/>
      <c r="G15" s="3"/>
      <c r="H15" s="3"/>
      <c r="I15" s="3"/>
      <c r="J15" s="3"/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  <c r="R15">
        <f t="shared" si="6"/>
        <v>0</v>
      </c>
    </row>
    <row r="16" spans="1:18" ht="15">
      <c r="A16" s="2"/>
      <c r="B16" s="3"/>
      <c r="C16" s="4"/>
      <c r="D16" s="4"/>
      <c r="E16" s="3"/>
      <c r="F16" s="3"/>
      <c r="G16" s="3"/>
      <c r="H16" s="3"/>
      <c r="I16" s="3"/>
      <c r="J16" s="3"/>
      <c r="L16">
        <f t="shared" si="0"/>
        <v>0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  <c r="R16">
        <f t="shared" si="6"/>
        <v>0</v>
      </c>
    </row>
    <row r="17" spans="1:18" ht="15">
      <c r="A17" s="2"/>
      <c r="B17" s="3"/>
      <c r="C17" s="4"/>
      <c r="D17" s="4"/>
      <c r="E17" s="3"/>
      <c r="F17" s="3"/>
      <c r="G17" s="3"/>
      <c r="H17" s="3"/>
      <c r="I17" s="3"/>
      <c r="J17" s="3"/>
      <c r="L17">
        <f t="shared" si="0"/>
        <v>0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</row>
    <row r="18" spans="1:18" ht="15">
      <c r="A18" s="2"/>
      <c r="B18" s="3"/>
      <c r="C18" s="4"/>
      <c r="D18" s="4"/>
      <c r="E18" s="3"/>
      <c r="F18" s="3"/>
      <c r="G18" s="3"/>
      <c r="H18" s="3"/>
      <c r="I18" s="3"/>
      <c r="J18" s="3"/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</row>
    <row r="19" spans="1:18" ht="15">
      <c r="A19" s="2"/>
      <c r="B19" s="3"/>
      <c r="C19" s="4"/>
      <c r="D19" s="4"/>
      <c r="E19" s="3"/>
      <c r="F19" s="3"/>
      <c r="G19" s="3"/>
      <c r="H19" s="3"/>
      <c r="I19" s="3"/>
      <c r="J19" s="3"/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</row>
    <row r="20" spans="1:18" ht="15">
      <c r="A20" s="2"/>
      <c r="B20" s="3"/>
      <c r="C20" s="4"/>
      <c r="D20" s="4"/>
      <c r="E20" s="3"/>
      <c r="F20" s="3"/>
      <c r="G20" s="3"/>
      <c r="H20" s="3"/>
      <c r="I20" s="3"/>
      <c r="J20" s="3"/>
      <c r="L20">
        <f t="shared" si="0"/>
        <v>0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</row>
    <row r="21" spans="1:18" ht="15">
      <c r="A21" s="2"/>
      <c r="B21" s="3"/>
      <c r="C21" s="4"/>
      <c r="D21" s="4"/>
      <c r="E21" s="3"/>
      <c r="F21" s="3"/>
      <c r="G21" s="3"/>
      <c r="H21" s="3"/>
      <c r="I21" s="3"/>
      <c r="J21" s="3"/>
      <c r="L21">
        <f t="shared" si="0"/>
        <v>0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</row>
    <row r="22" spans="1:18" ht="15">
      <c r="A22" s="2"/>
      <c r="B22" s="3"/>
      <c r="C22" s="4"/>
      <c r="D22" s="4"/>
      <c r="E22" s="3"/>
      <c r="F22" s="3"/>
      <c r="G22" s="3"/>
      <c r="H22" s="3"/>
      <c r="I22" s="3"/>
      <c r="J22" s="3"/>
      <c r="L22">
        <f t="shared" si="0"/>
        <v>0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</row>
    <row r="23" spans="1:18" ht="15">
      <c r="A23" s="2"/>
      <c r="B23" s="3"/>
      <c r="C23" s="4"/>
      <c r="D23" s="4"/>
      <c r="E23" s="3"/>
      <c r="F23" s="3"/>
      <c r="G23" s="3"/>
      <c r="H23" s="3"/>
      <c r="I23" s="3"/>
      <c r="J23" s="3"/>
      <c r="L23">
        <f t="shared" si="0"/>
        <v>0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  <c r="R23">
        <f t="shared" si="6"/>
        <v>0</v>
      </c>
    </row>
    <row r="24" spans="1:18" ht="15">
      <c r="A24" s="2"/>
      <c r="B24" s="3"/>
      <c r="C24" s="4"/>
      <c r="D24" s="4"/>
      <c r="E24" s="3"/>
      <c r="F24" s="3"/>
      <c r="G24" s="3"/>
      <c r="H24" s="3"/>
      <c r="I24" s="3"/>
      <c r="J24" s="3"/>
      <c r="L24">
        <f t="shared" si="0"/>
        <v>0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  <c r="R24">
        <f t="shared" si="6"/>
        <v>0</v>
      </c>
    </row>
    <row r="25" spans="1:18" ht="15">
      <c r="A25" s="2"/>
      <c r="B25" s="3"/>
      <c r="C25" s="4"/>
      <c r="D25" s="4"/>
      <c r="E25" s="3"/>
      <c r="F25" s="3"/>
      <c r="G25" s="3"/>
      <c r="H25" s="3"/>
      <c r="I25" s="3"/>
      <c r="J25" s="3"/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0</v>
      </c>
      <c r="R25">
        <f t="shared" si="6"/>
        <v>0</v>
      </c>
    </row>
    <row r="26" spans="1:18" ht="15">
      <c r="A26" s="2"/>
      <c r="B26" s="3"/>
      <c r="C26" s="4"/>
      <c r="D26" s="4"/>
      <c r="E26" s="3"/>
      <c r="F26" s="3"/>
      <c r="G26" s="3"/>
      <c r="H26" s="3"/>
      <c r="I26" s="3"/>
      <c r="J26" s="3"/>
      <c r="L26">
        <f t="shared" si="0"/>
        <v>0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</row>
    <row r="27" spans="1:18" ht="15">
      <c r="A27" s="2"/>
      <c r="B27" s="3"/>
      <c r="C27" s="4"/>
      <c r="D27" s="4"/>
      <c r="E27" s="3"/>
      <c r="F27" s="3"/>
      <c r="G27" s="3"/>
      <c r="H27" s="3"/>
      <c r="I27" s="3"/>
      <c r="J27" s="3"/>
      <c r="L27">
        <f t="shared" si="0"/>
        <v>0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0</v>
      </c>
      <c r="R27">
        <f t="shared" si="6"/>
        <v>0</v>
      </c>
    </row>
    <row r="28" spans="1:18" ht="15">
      <c r="A28" s="2"/>
      <c r="B28" s="3"/>
      <c r="C28" s="4"/>
      <c r="D28" s="4"/>
      <c r="E28" s="3"/>
      <c r="F28" s="3"/>
      <c r="G28" s="3"/>
      <c r="H28" s="3"/>
      <c r="I28" s="3"/>
      <c r="J28" s="3"/>
      <c r="L28">
        <f t="shared" si="0"/>
        <v>0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0</v>
      </c>
      <c r="R28">
        <f t="shared" si="6"/>
        <v>0</v>
      </c>
    </row>
    <row r="29" spans="1:18" ht="15">
      <c r="A29" s="2"/>
      <c r="B29" s="3"/>
      <c r="C29" s="4"/>
      <c r="D29" s="4"/>
      <c r="E29" s="3"/>
      <c r="F29" s="3"/>
      <c r="G29" s="3"/>
      <c r="H29" s="3"/>
      <c r="I29" s="3"/>
      <c r="J29" s="3"/>
      <c r="L29">
        <f t="shared" si="0"/>
        <v>0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0</v>
      </c>
      <c r="R29">
        <f t="shared" si="6"/>
        <v>0</v>
      </c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L30">
        <f t="shared" si="0"/>
        <v>0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0</v>
      </c>
      <c r="R30">
        <f t="shared" si="6"/>
        <v>0</v>
      </c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L31">
        <f t="shared" si="0"/>
        <v>0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0</v>
      </c>
      <c r="R31">
        <f t="shared" si="6"/>
        <v>0</v>
      </c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L32">
        <f t="shared" si="0"/>
        <v>0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L33">
        <f>IF($E33="am",1,0)</f>
        <v>0</v>
      </c>
      <c r="M33">
        <f>IF(L33=0,0,IF($K33&gt;100,SUM(2+3),IF($K33&gt;50,SUM(2+2),SUM(2+1))))</f>
        <v>0</v>
      </c>
      <c r="N33">
        <f>IF($E33="fm",1,0)</f>
        <v>0</v>
      </c>
      <c r="O33">
        <f>IF(N33=0,0,IF($K33&gt;100,SUM(2+3),IF($K33&gt;50,SUM(2+2),SUM(2+1))))</f>
        <v>0</v>
      </c>
      <c r="P33">
        <f>IF($E33="ssb",1,0)</f>
        <v>0</v>
      </c>
      <c r="Q33">
        <f>IF(P33=0,0,IF($K33&gt;100,SUM(5+3),IF($K33&gt;50,SUM(5+2),SUM(5+1))))</f>
        <v>0</v>
      </c>
      <c r="R33">
        <f>SUM(M33,O33,Q33)</f>
        <v>0</v>
      </c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L34">
        <f t="shared" si="0"/>
        <v>0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aca="true" t="shared" si="7" ref="R34:R56">SUM(M34,O34,Q34)</f>
        <v>0</v>
      </c>
    </row>
    <row r="35" spans="1:18" ht="15">
      <c r="A35" s="3"/>
      <c r="B35" s="3"/>
      <c r="C35" s="3"/>
      <c r="D35" s="3"/>
      <c r="E35" s="3"/>
      <c r="F35" s="3"/>
      <c r="G35" s="3"/>
      <c r="H35" s="3"/>
      <c r="I35" s="3"/>
      <c r="J35" s="3"/>
      <c r="L35">
        <f t="shared" si="0"/>
        <v>0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7"/>
        <v>0</v>
      </c>
    </row>
    <row r="36" spans="1:18" ht="15">
      <c r="A36" s="3"/>
      <c r="B36" s="3"/>
      <c r="C36" s="3"/>
      <c r="D36" s="3"/>
      <c r="E36" s="3"/>
      <c r="F36" s="3"/>
      <c r="G36" s="3"/>
      <c r="H36" s="3"/>
      <c r="I36" s="3"/>
      <c r="J36" s="3"/>
      <c r="L36">
        <f t="shared" si="0"/>
        <v>0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0</v>
      </c>
      <c r="R36">
        <f t="shared" si="7"/>
        <v>0</v>
      </c>
    </row>
    <row r="37" spans="1:18" ht="15">
      <c r="A37" s="3"/>
      <c r="B37" s="3"/>
      <c r="C37" s="3"/>
      <c r="D37" s="3"/>
      <c r="E37" s="3"/>
      <c r="F37" s="3"/>
      <c r="G37" s="3"/>
      <c r="H37" s="3"/>
      <c r="I37" s="3"/>
      <c r="J37" s="3"/>
      <c r="L37">
        <f t="shared" si="0"/>
        <v>0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7"/>
        <v>0</v>
      </c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L38">
        <f t="shared" si="0"/>
        <v>0</v>
      </c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0</v>
      </c>
      <c r="R38">
        <f t="shared" si="7"/>
        <v>0</v>
      </c>
    </row>
    <row r="39" spans="1:18" ht="15">
      <c r="A39" s="3"/>
      <c r="B39" s="3"/>
      <c r="C39" s="3"/>
      <c r="D39" s="3"/>
      <c r="E39" s="3"/>
      <c r="F39" s="3"/>
      <c r="G39" s="3"/>
      <c r="H39" s="3"/>
      <c r="I39" s="3"/>
      <c r="J39" s="3"/>
      <c r="L39">
        <f t="shared" si="0"/>
        <v>0</v>
      </c>
      <c r="M39">
        <f t="shared" si="1"/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7"/>
        <v>0</v>
      </c>
    </row>
    <row r="40" spans="1:18" ht="15">
      <c r="A40" s="3"/>
      <c r="B40" s="3"/>
      <c r="C40" s="3"/>
      <c r="D40" s="3"/>
      <c r="E40" s="3"/>
      <c r="F40" s="3"/>
      <c r="G40" s="3"/>
      <c r="H40" s="3"/>
      <c r="I40" s="3"/>
      <c r="J40" s="3"/>
      <c r="L40">
        <f t="shared" si="0"/>
        <v>0</v>
      </c>
      <c r="M40">
        <f t="shared" si="1"/>
        <v>0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0</v>
      </c>
      <c r="R40">
        <f t="shared" si="7"/>
        <v>0</v>
      </c>
    </row>
    <row r="41" spans="1:18" ht="15">
      <c r="A41" s="3"/>
      <c r="B41" s="3"/>
      <c r="C41" s="3"/>
      <c r="D41" s="3"/>
      <c r="E41" s="3"/>
      <c r="F41" s="3"/>
      <c r="G41" s="3"/>
      <c r="H41" s="3"/>
      <c r="I41" s="3"/>
      <c r="J41" s="3"/>
      <c r="L41">
        <f t="shared" si="0"/>
        <v>0</v>
      </c>
      <c r="M41">
        <f t="shared" si="1"/>
        <v>0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7"/>
        <v>0</v>
      </c>
    </row>
    <row r="42" spans="1:18" ht="15">
      <c r="A42" s="3"/>
      <c r="B42" s="3"/>
      <c r="C42" s="3"/>
      <c r="D42" s="3"/>
      <c r="E42" s="3"/>
      <c r="F42" s="3"/>
      <c r="G42" s="3"/>
      <c r="H42" s="3"/>
      <c r="I42" s="3"/>
      <c r="J42" s="3"/>
      <c r="L42">
        <f t="shared" si="0"/>
        <v>0</v>
      </c>
      <c r="M42">
        <f t="shared" si="1"/>
        <v>0</v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0</v>
      </c>
      <c r="R42">
        <f t="shared" si="7"/>
        <v>0</v>
      </c>
    </row>
    <row r="43" spans="1:18" ht="15">
      <c r="A43" s="3"/>
      <c r="B43" s="3"/>
      <c r="C43" s="3"/>
      <c r="D43" s="3"/>
      <c r="E43" s="3"/>
      <c r="F43" s="3"/>
      <c r="G43" s="3"/>
      <c r="H43" s="3"/>
      <c r="I43" s="3"/>
      <c r="J43" s="3"/>
      <c r="L43">
        <f t="shared" si="0"/>
        <v>0</v>
      </c>
      <c r="M43">
        <f t="shared" si="1"/>
        <v>0</v>
      </c>
      <c r="N43">
        <f t="shared" si="2"/>
        <v>0</v>
      </c>
      <c r="O43">
        <f t="shared" si="3"/>
        <v>0</v>
      </c>
      <c r="P43">
        <f t="shared" si="4"/>
        <v>0</v>
      </c>
      <c r="Q43">
        <f t="shared" si="5"/>
        <v>0</v>
      </c>
      <c r="R43">
        <f t="shared" si="7"/>
        <v>0</v>
      </c>
    </row>
    <row r="44" spans="1:18" ht="15">
      <c r="A44" s="3"/>
      <c r="B44" s="3"/>
      <c r="C44" s="3"/>
      <c r="D44" s="3"/>
      <c r="E44" s="3"/>
      <c r="F44" s="3"/>
      <c r="G44" s="3"/>
      <c r="H44" s="3"/>
      <c r="I44" s="3"/>
      <c r="J44" s="3"/>
      <c r="L44">
        <f t="shared" si="0"/>
        <v>0</v>
      </c>
      <c r="M44">
        <f t="shared" si="1"/>
        <v>0</v>
      </c>
      <c r="N44">
        <f t="shared" si="2"/>
        <v>0</v>
      </c>
      <c r="O44">
        <f t="shared" si="3"/>
        <v>0</v>
      </c>
      <c r="P44">
        <f t="shared" si="4"/>
        <v>0</v>
      </c>
      <c r="Q44">
        <f t="shared" si="5"/>
        <v>0</v>
      </c>
      <c r="R44">
        <f t="shared" si="7"/>
        <v>0</v>
      </c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L45">
        <f t="shared" si="0"/>
        <v>0</v>
      </c>
      <c r="M45">
        <f t="shared" si="1"/>
        <v>0</v>
      </c>
      <c r="N45">
        <f t="shared" si="2"/>
        <v>0</v>
      </c>
      <c r="O45">
        <f t="shared" si="3"/>
        <v>0</v>
      </c>
      <c r="P45">
        <f t="shared" si="4"/>
        <v>0</v>
      </c>
      <c r="Q45">
        <f t="shared" si="5"/>
        <v>0</v>
      </c>
      <c r="R45">
        <f t="shared" si="7"/>
        <v>0</v>
      </c>
    </row>
    <row r="46" spans="1:18" ht="15">
      <c r="A46" s="3"/>
      <c r="B46" s="3"/>
      <c r="C46" s="3"/>
      <c r="D46" s="3"/>
      <c r="E46" s="3"/>
      <c r="F46" s="3"/>
      <c r="G46" s="3"/>
      <c r="H46" s="3"/>
      <c r="I46" s="3"/>
      <c r="J46" s="3"/>
      <c r="L46">
        <f t="shared" si="0"/>
        <v>0</v>
      </c>
      <c r="M46">
        <f t="shared" si="1"/>
        <v>0</v>
      </c>
      <c r="N46">
        <f t="shared" si="2"/>
        <v>0</v>
      </c>
      <c r="O46">
        <f t="shared" si="3"/>
        <v>0</v>
      </c>
      <c r="P46">
        <f t="shared" si="4"/>
        <v>0</v>
      </c>
      <c r="Q46">
        <f t="shared" si="5"/>
        <v>0</v>
      </c>
      <c r="R46">
        <f t="shared" si="7"/>
        <v>0</v>
      </c>
    </row>
    <row r="47" spans="1:18" ht="15">
      <c r="A47" s="3"/>
      <c r="B47" s="3"/>
      <c r="C47" s="3"/>
      <c r="D47" s="3"/>
      <c r="E47" s="3"/>
      <c r="F47" s="3"/>
      <c r="G47" s="3"/>
      <c r="H47" s="3"/>
      <c r="I47" s="3"/>
      <c r="J47" s="3"/>
      <c r="L47">
        <f t="shared" si="0"/>
        <v>0</v>
      </c>
      <c r="M47">
        <f t="shared" si="1"/>
        <v>0</v>
      </c>
      <c r="N47">
        <f t="shared" si="2"/>
        <v>0</v>
      </c>
      <c r="O47">
        <f t="shared" si="3"/>
        <v>0</v>
      </c>
      <c r="P47">
        <f t="shared" si="4"/>
        <v>0</v>
      </c>
      <c r="Q47">
        <f t="shared" si="5"/>
        <v>0</v>
      </c>
      <c r="R47">
        <f t="shared" si="7"/>
        <v>0</v>
      </c>
    </row>
    <row r="48" spans="1:18" ht="15">
      <c r="A48" s="3"/>
      <c r="B48" s="3"/>
      <c r="C48" s="3"/>
      <c r="D48" s="3"/>
      <c r="E48" s="3"/>
      <c r="F48" s="3"/>
      <c r="G48" s="3"/>
      <c r="H48" s="3"/>
      <c r="I48" s="3"/>
      <c r="J48" s="3"/>
      <c r="L48">
        <f t="shared" si="0"/>
        <v>0</v>
      </c>
      <c r="M48">
        <f t="shared" si="1"/>
        <v>0</v>
      </c>
      <c r="N48">
        <f t="shared" si="2"/>
        <v>0</v>
      </c>
      <c r="O48">
        <f t="shared" si="3"/>
        <v>0</v>
      </c>
      <c r="P48">
        <f t="shared" si="4"/>
        <v>0</v>
      </c>
      <c r="Q48">
        <f t="shared" si="5"/>
        <v>0</v>
      </c>
      <c r="R48">
        <f t="shared" si="7"/>
        <v>0</v>
      </c>
    </row>
    <row r="49" spans="1:18" ht="15">
      <c r="A49" s="3"/>
      <c r="B49" s="3"/>
      <c r="C49" s="3"/>
      <c r="D49" s="3"/>
      <c r="E49" s="3"/>
      <c r="F49" s="3"/>
      <c r="G49" s="3"/>
      <c r="H49" s="3"/>
      <c r="I49" s="3"/>
      <c r="J49" s="3"/>
      <c r="L49">
        <f t="shared" si="0"/>
        <v>0</v>
      </c>
      <c r="M49">
        <f t="shared" si="1"/>
        <v>0</v>
      </c>
      <c r="N49">
        <f t="shared" si="2"/>
        <v>0</v>
      </c>
      <c r="O49">
        <f t="shared" si="3"/>
        <v>0</v>
      </c>
      <c r="P49">
        <f t="shared" si="4"/>
        <v>0</v>
      </c>
      <c r="Q49">
        <f t="shared" si="5"/>
        <v>0</v>
      </c>
      <c r="R49">
        <f t="shared" si="7"/>
        <v>0</v>
      </c>
    </row>
    <row r="50" spans="1:18" ht="15">
      <c r="A50" s="3"/>
      <c r="B50" s="3"/>
      <c r="C50" s="3"/>
      <c r="D50" s="3"/>
      <c r="E50" s="3"/>
      <c r="F50" s="3"/>
      <c r="G50" s="3"/>
      <c r="H50" s="3"/>
      <c r="I50" s="3"/>
      <c r="J50" s="3"/>
      <c r="L50">
        <f t="shared" si="0"/>
        <v>0</v>
      </c>
      <c r="M50">
        <f t="shared" si="1"/>
        <v>0</v>
      </c>
      <c r="N50">
        <f t="shared" si="2"/>
        <v>0</v>
      </c>
      <c r="O50">
        <f t="shared" si="3"/>
        <v>0</v>
      </c>
      <c r="P50">
        <f t="shared" si="4"/>
        <v>0</v>
      </c>
      <c r="Q50">
        <f t="shared" si="5"/>
        <v>0</v>
      </c>
      <c r="R50">
        <f t="shared" si="7"/>
        <v>0</v>
      </c>
    </row>
    <row r="51" spans="1:18" ht="15">
      <c r="A51" s="3"/>
      <c r="B51" s="3"/>
      <c r="C51" s="3"/>
      <c r="D51" s="3"/>
      <c r="E51" s="3"/>
      <c r="F51" s="3"/>
      <c r="G51" s="3"/>
      <c r="H51" s="3"/>
      <c r="I51" s="3"/>
      <c r="J51" s="3"/>
      <c r="L51">
        <f t="shared" si="0"/>
        <v>0</v>
      </c>
      <c r="M51">
        <f t="shared" si="1"/>
        <v>0</v>
      </c>
      <c r="N51">
        <f t="shared" si="2"/>
        <v>0</v>
      </c>
      <c r="O51">
        <f t="shared" si="3"/>
        <v>0</v>
      </c>
      <c r="P51">
        <f t="shared" si="4"/>
        <v>0</v>
      </c>
      <c r="Q51">
        <f t="shared" si="5"/>
        <v>0</v>
      </c>
      <c r="R51">
        <f t="shared" si="7"/>
        <v>0</v>
      </c>
    </row>
    <row r="52" spans="1:18" ht="15">
      <c r="A52" s="3"/>
      <c r="B52" s="3"/>
      <c r="C52" s="3"/>
      <c r="D52" s="3"/>
      <c r="E52" s="3"/>
      <c r="F52" s="3"/>
      <c r="G52" s="3"/>
      <c r="H52" s="3"/>
      <c r="I52" s="3"/>
      <c r="J52" s="3"/>
      <c r="L52">
        <f t="shared" si="0"/>
        <v>0</v>
      </c>
      <c r="M52">
        <f t="shared" si="1"/>
        <v>0</v>
      </c>
      <c r="N52">
        <f t="shared" si="2"/>
        <v>0</v>
      </c>
      <c r="O52">
        <f t="shared" si="3"/>
        <v>0</v>
      </c>
      <c r="P52">
        <f t="shared" si="4"/>
        <v>0</v>
      </c>
      <c r="Q52">
        <f t="shared" si="5"/>
        <v>0</v>
      </c>
      <c r="R52">
        <f t="shared" si="7"/>
        <v>0</v>
      </c>
    </row>
    <row r="53" spans="1:18" ht="15">
      <c r="A53" s="3"/>
      <c r="B53" s="3"/>
      <c r="C53" s="3"/>
      <c r="D53" s="3"/>
      <c r="E53" s="3"/>
      <c r="F53" s="3"/>
      <c r="G53" s="3"/>
      <c r="H53" s="3"/>
      <c r="I53" s="3"/>
      <c r="J53" s="3"/>
      <c r="L53">
        <f t="shared" si="0"/>
        <v>0</v>
      </c>
      <c r="M53">
        <f t="shared" si="1"/>
        <v>0</v>
      </c>
      <c r="N53">
        <f t="shared" si="2"/>
        <v>0</v>
      </c>
      <c r="O53">
        <f t="shared" si="3"/>
        <v>0</v>
      </c>
      <c r="P53">
        <f t="shared" si="4"/>
        <v>0</v>
      </c>
      <c r="Q53">
        <f t="shared" si="5"/>
        <v>0</v>
      </c>
      <c r="R53">
        <f t="shared" si="7"/>
        <v>0</v>
      </c>
    </row>
    <row r="54" spans="1:18" ht="15">
      <c r="A54" s="3"/>
      <c r="B54" s="3"/>
      <c r="C54" s="3"/>
      <c r="D54" s="3"/>
      <c r="E54" s="3"/>
      <c r="F54" s="3"/>
      <c r="G54" s="3"/>
      <c r="H54" s="3"/>
      <c r="I54" s="3"/>
      <c r="J54" s="3"/>
      <c r="L54">
        <f t="shared" si="0"/>
        <v>0</v>
      </c>
      <c r="M54">
        <f t="shared" si="1"/>
        <v>0</v>
      </c>
      <c r="N54">
        <f t="shared" si="2"/>
        <v>0</v>
      </c>
      <c r="O54">
        <f t="shared" si="3"/>
        <v>0</v>
      </c>
      <c r="P54">
        <f t="shared" si="4"/>
        <v>0</v>
      </c>
      <c r="Q54">
        <f t="shared" si="5"/>
        <v>0</v>
      </c>
      <c r="R54">
        <f t="shared" si="7"/>
        <v>0</v>
      </c>
    </row>
    <row r="55" spans="1:18" ht="15">
      <c r="A55" s="3"/>
      <c r="B55" s="3"/>
      <c r="C55" s="3"/>
      <c r="D55" s="3"/>
      <c r="E55" s="3"/>
      <c r="F55" s="3"/>
      <c r="G55" s="3"/>
      <c r="H55" s="3"/>
      <c r="I55" s="3"/>
      <c r="J55" s="3"/>
      <c r="L55">
        <f t="shared" si="0"/>
        <v>0</v>
      </c>
      <c r="M55">
        <f t="shared" si="1"/>
        <v>0</v>
      </c>
      <c r="N55">
        <f t="shared" si="2"/>
        <v>0</v>
      </c>
      <c r="O55">
        <f t="shared" si="3"/>
        <v>0</v>
      </c>
      <c r="P55">
        <f t="shared" si="4"/>
        <v>0</v>
      </c>
      <c r="Q55">
        <f t="shared" si="5"/>
        <v>0</v>
      </c>
      <c r="R55">
        <f t="shared" si="7"/>
        <v>0</v>
      </c>
    </row>
    <row r="56" spans="1:18" ht="15">
      <c r="A56" s="3"/>
      <c r="B56" s="3"/>
      <c r="C56" s="3"/>
      <c r="D56" s="3"/>
      <c r="E56" s="3"/>
      <c r="F56" s="3"/>
      <c r="G56" s="3"/>
      <c r="H56" s="3"/>
      <c r="I56" s="3"/>
      <c r="J56" s="3"/>
      <c r="L56">
        <f t="shared" si="0"/>
        <v>0</v>
      </c>
      <c r="M56">
        <f t="shared" si="1"/>
        <v>0</v>
      </c>
      <c r="N56">
        <f t="shared" si="2"/>
        <v>0</v>
      </c>
      <c r="O56">
        <f t="shared" si="3"/>
        <v>0</v>
      </c>
      <c r="P56">
        <f t="shared" si="4"/>
        <v>0</v>
      </c>
      <c r="Q56">
        <f t="shared" si="5"/>
        <v>0</v>
      </c>
      <c r="R56">
        <f t="shared" si="7"/>
        <v>0</v>
      </c>
    </row>
    <row r="57" spans="1:18" ht="15">
      <c r="A57" s="3"/>
      <c r="B57" s="3"/>
      <c r="C57" s="3"/>
      <c r="D57" s="3"/>
      <c r="E57" s="3"/>
      <c r="F57" s="3"/>
      <c r="G57" s="3"/>
      <c r="H57" s="3"/>
      <c r="I57" s="3"/>
      <c r="J57" s="3"/>
      <c r="L57">
        <f>IF($E57="am",1,0)</f>
        <v>0</v>
      </c>
      <c r="M57">
        <f>IF(L57=0,0,IF($K57&gt;100,SUM(2+3),IF($K57&gt;50,SUM(2+2),SUM(2+1))))</f>
        <v>0</v>
      </c>
      <c r="N57">
        <f>IF($E57="fm",1,0)</f>
        <v>0</v>
      </c>
      <c r="O57">
        <f>IF(N57=0,0,IF($K57&gt;100,SUM(2+3),IF($K57&gt;50,SUM(2+2),SUM(2+1))))</f>
        <v>0</v>
      </c>
      <c r="P57">
        <f>IF($E57="ssb",1,0)</f>
        <v>0</v>
      </c>
      <c r="Q57">
        <f>IF(P57=0,0,IF($K57&gt;100,SUM(5+3),IF($K57&gt;50,SUM(5+2),SUM(5+1))))</f>
        <v>0</v>
      </c>
      <c r="R57">
        <f>SUM(M57,O57,Q57)</f>
        <v>0</v>
      </c>
    </row>
    <row r="58" spans="1:18" ht="15">
      <c r="A58" s="3"/>
      <c r="B58" s="3"/>
      <c r="C58" s="3"/>
      <c r="D58" s="3"/>
      <c r="E58" s="3"/>
      <c r="F58" s="3"/>
      <c r="G58" s="3"/>
      <c r="H58" s="3"/>
      <c r="I58" s="3"/>
      <c r="J58" s="3"/>
      <c r="L58">
        <f t="shared" si="0"/>
        <v>0</v>
      </c>
      <c r="M58">
        <f t="shared" si="1"/>
        <v>0</v>
      </c>
      <c r="N58">
        <f t="shared" si="2"/>
        <v>0</v>
      </c>
      <c r="O58">
        <f t="shared" si="3"/>
        <v>0</v>
      </c>
      <c r="P58">
        <f t="shared" si="4"/>
        <v>0</v>
      </c>
      <c r="Q58">
        <f t="shared" si="5"/>
        <v>0</v>
      </c>
      <c r="R58">
        <f aca="true" t="shared" si="8" ref="R58:R85">SUM(M58,O58,Q58)</f>
        <v>0</v>
      </c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L59">
        <f t="shared" si="0"/>
        <v>0</v>
      </c>
      <c r="M59">
        <f t="shared" si="1"/>
        <v>0</v>
      </c>
      <c r="N59">
        <f t="shared" si="2"/>
        <v>0</v>
      </c>
      <c r="O59">
        <f t="shared" si="3"/>
        <v>0</v>
      </c>
      <c r="P59">
        <f t="shared" si="4"/>
        <v>0</v>
      </c>
      <c r="Q59">
        <f t="shared" si="5"/>
        <v>0</v>
      </c>
      <c r="R59">
        <f t="shared" si="8"/>
        <v>0</v>
      </c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L60">
        <f t="shared" si="0"/>
        <v>0</v>
      </c>
      <c r="M60">
        <f t="shared" si="1"/>
        <v>0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0</v>
      </c>
      <c r="R60">
        <f t="shared" si="8"/>
        <v>0</v>
      </c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L61">
        <f t="shared" si="0"/>
        <v>0</v>
      </c>
      <c r="M61">
        <f t="shared" si="1"/>
        <v>0</v>
      </c>
      <c r="N61">
        <f t="shared" si="2"/>
        <v>0</v>
      </c>
      <c r="O61">
        <f t="shared" si="3"/>
        <v>0</v>
      </c>
      <c r="P61">
        <f t="shared" si="4"/>
        <v>0</v>
      </c>
      <c r="Q61">
        <f t="shared" si="5"/>
        <v>0</v>
      </c>
      <c r="R61">
        <f t="shared" si="8"/>
        <v>0</v>
      </c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L62">
        <f t="shared" si="0"/>
        <v>0</v>
      </c>
      <c r="M62">
        <f t="shared" si="1"/>
        <v>0</v>
      </c>
      <c r="N62">
        <f t="shared" si="2"/>
        <v>0</v>
      </c>
      <c r="O62">
        <f t="shared" si="3"/>
        <v>0</v>
      </c>
      <c r="P62">
        <f t="shared" si="4"/>
        <v>0</v>
      </c>
      <c r="Q62">
        <f t="shared" si="5"/>
        <v>0</v>
      </c>
      <c r="R62">
        <f t="shared" si="8"/>
        <v>0</v>
      </c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L63">
        <f t="shared" si="0"/>
        <v>0</v>
      </c>
      <c r="M63">
        <f t="shared" si="1"/>
        <v>0</v>
      </c>
      <c r="N63">
        <f t="shared" si="2"/>
        <v>0</v>
      </c>
      <c r="O63">
        <f t="shared" si="3"/>
        <v>0</v>
      </c>
      <c r="P63">
        <f t="shared" si="4"/>
        <v>0</v>
      </c>
      <c r="Q63">
        <f t="shared" si="5"/>
        <v>0</v>
      </c>
      <c r="R63">
        <f t="shared" si="8"/>
        <v>0</v>
      </c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L64">
        <f t="shared" si="0"/>
        <v>0</v>
      </c>
      <c r="M64">
        <f t="shared" si="1"/>
        <v>0</v>
      </c>
      <c r="N64">
        <f t="shared" si="2"/>
        <v>0</v>
      </c>
      <c r="O64">
        <f t="shared" si="3"/>
        <v>0</v>
      </c>
      <c r="P64">
        <f t="shared" si="4"/>
        <v>0</v>
      </c>
      <c r="Q64">
        <f t="shared" si="5"/>
        <v>0</v>
      </c>
      <c r="R64">
        <f t="shared" si="8"/>
        <v>0</v>
      </c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L65">
        <f t="shared" si="0"/>
        <v>0</v>
      </c>
      <c r="M65">
        <f t="shared" si="1"/>
        <v>0</v>
      </c>
      <c r="N65">
        <f t="shared" si="2"/>
        <v>0</v>
      </c>
      <c r="O65">
        <f t="shared" si="3"/>
        <v>0</v>
      </c>
      <c r="P65">
        <f t="shared" si="4"/>
        <v>0</v>
      </c>
      <c r="Q65">
        <f t="shared" si="5"/>
        <v>0</v>
      </c>
      <c r="R65">
        <f t="shared" si="8"/>
        <v>0</v>
      </c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L66">
        <f t="shared" si="0"/>
        <v>0</v>
      </c>
      <c r="M66">
        <f t="shared" si="1"/>
        <v>0</v>
      </c>
      <c r="N66">
        <f t="shared" si="2"/>
        <v>0</v>
      </c>
      <c r="O66">
        <f t="shared" si="3"/>
        <v>0</v>
      </c>
      <c r="P66">
        <f t="shared" si="4"/>
        <v>0</v>
      </c>
      <c r="Q66">
        <f t="shared" si="5"/>
        <v>0</v>
      </c>
      <c r="R66">
        <f t="shared" si="8"/>
        <v>0</v>
      </c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L67">
        <f aca="true" t="shared" si="9" ref="L67:L85">IF($E67="am",1,0)</f>
        <v>0</v>
      </c>
      <c r="M67">
        <f aca="true" t="shared" si="10" ref="M67:M85">IF(L67=0,0,IF($K67&gt;100,SUM(2+3),IF($K67&gt;50,SUM(2+2),SUM(2+1))))</f>
        <v>0</v>
      </c>
      <c r="N67">
        <f aca="true" t="shared" si="11" ref="N67:N85">IF($E67="fm",1,0)</f>
        <v>0</v>
      </c>
      <c r="O67">
        <f aca="true" t="shared" si="12" ref="O67:O85">IF(N67=0,0,IF($K67&gt;100,SUM(2+3),IF($K67&gt;50,SUM(2+2),SUM(2+1))))</f>
        <v>0</v>
      </c>
      <c r="P67">
        <f aca="true" t="shared" si="13" ref="P67:P85">IF($E67="ssb",1,0)</f>
        <v>0</v>
      </c>
      <c r="Q67">
        <f aca="true" t="shared" si="14" ref="Q67:Q85">IF(P67=0,0,IF($K67&gt;100,SUM(5+3),IF($K67&gt;50,SUM(5+2),SUM(5+1))))</f>
        <v>0</v>
      </c>
      <c r="R67">
        <f t="shared" si="8"/>
        <v>0</v>
      </c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L68">
        <f t="shared" si="9"/>
        <v>0</v>
      </c>
      <c r="M68">
        <f t="shared" si="10"/>
        <v>0</v>
      </c>
      <c r="N68">
        <f t="shared" si="11"/>
        <v>0</v>
      </c>
      <c r="O68">
        <f t="shared" si="12"/>
        <v>0</v>
      </c>
      <c r="P68">
        <f t="shared" si="13"/>
        <v>0</v>
      </c>
      <c r="Q68">
        <f t="shared" si="14"/>
        <v>0</v>
      </c>
      <c r="R68">
        <f t="shared" si="8"/>
        <v>0</v>
      </c>
    </row>
    <row r="69" spans="1:18" ht="15">
      <c r="A69" s="3"/>
      <c r="B69" s="3"/>
      <c r="C69" s="3"/>
      <c r="D69" s="3"/>
      <c r="E69" s="3"/>
      <c r="F69" s="3"/>
      <c r="G69" s="3"/>
      <c r="H69" s="3"/>
      <c r="I69" s="3"/>
      <c r="J69" s="3"/>
      <c r="L69">
        <f t="shared" si="9"/>
        <v>0</v>
      </c>
      <c r="M69">
        <f t="shared" si="10"/>
        <v>0</v>
      </c>
      <c r="N69">
        <f t="shared" si="11"/>
        <v>0</v>
      </c>
      <c r="O69">
        <f t="shared" si="12"/>
        <v>0</v>
      </c>
      <c r="P69">
        <f t="shared" si="13"/>
        <v>0</v>
      </c>
      <c r="Q69">
        <f t="shared" si="14"/>
        <v>0</v>
      </c>
      <c r="R69">
        <f t="shared" si="8"/>
        <v>0</v>
      </c>
    </row>
    <row r="70" spans="1:18" ht="15">
      <c r="A70" s="3"/>
      <c r="B70" s="3"/>
      <c r="C70" s="3"/>
      <c r="D70" s="3"/>
      <c r="E70" s="3"/>
      <c r="F70" s="3"/>
      <c r="G70" s="3"/>
      <c r="H70" s="3"/>
      <c r="I70" s="3"/>
      <c r="J70" s="3"/>
      <c r="L70">
        <f t="shared" si="9"/>
        <v>0</v>
      </c>
      <c r="M70">
        <f t="shared" si="10"/>
        <v>0</v>
      </c>
      <c r="N70">
        <f t="shared" si="11"/>
        <v>0</v>
      </c>
      <c r="O70">
        <f t="shared" si="12"/>
        <v>0</v>
      </c>
      <c r="P70">
        <f t="shared" si="13"/>
        <v>0</v>
      </c>
      <c r="Q70">
        <f t="shared" si="14"/>
        <v>0</v>
      </c>
      <c r="R70">
        <f t="shared" si="8"/>
        <v>0</v>
      </c>
    </row>
    <row r="71" spans="1:18" ht="15">
      <c r="A71" s="3"/>
      <c r="B71" s="3"/>
      <c r="C71" s="3"/>
      <c r="D71" s="3"/>
      <c r="E71" s="3"/>
      <c r="F71" s="3"/>
      <c r="G71" s="3"/>
      <c r="H71" s="3"/>
      <c r="I71" s="3"/>
      <c r="J71" s="3"/>
      <c r="L71">
        <f t="shared" si="9"/>
        <v>0</v>
      </c>
      <c r="M71">
        <f t="shared" si="10"/>
        <v>0</v>
      </c>
      <c r="N71">
        <f t="shared" si="11"/>
        <v>0</v>
      </c>
      <c r="O71">
        <f t="shared" si="12"/>
        <v>0</v>
      </c>
      <c r="P71">
        <f t="shared" si="13"/>
        <v>0</v>
      </c>
      <c r="Q71">
        <f t="shared" si="14"/>
        <v>0</v>
      </c>
      <c r="R71">
        <f t="shared" si="8"/>
        <v>0</v>
      </c>
    </row>
    <row r="72" spans="1:18" ht="15">
      <c r="A72" s="3"/>
      <c r="B72" s="3"/>
      <c r="C72" s="3"/>
      <c r="D72" s="3"/>
      <c r="E72" s="3"/>
      <c r="F72" s="3"/>
      <c r="G72" s="3"/>
      <c r="H72" s="3"/>
      <c r="I72" s="3"/>
      <c r="J72" s="3"/>
      <c r="L72">
        <f t="shared" si="9"/>
        <v>0</v>
      </c>
      <c r="M72">
        <f t="shared" si="10"/>
        <v>0</v>
      </c>
      <c r="N72">
        <f t="shared" si="11"/>
        <v>0</v>
      </c>
      <c r="O72">
        <f t="shared" si="12"/>
        <v>0</v>
      </c>
      <c r="P72">
        <f t="shared" si="13"/>
        <v>0</v>
      </c>
      <c r="Q72">
        <f t="shared" si="14"/>
        <v>0</v>
      </c>
      <c r="R72">
        <f t="shared" si="8"/>
        <v>0</v>
      </c>
    </row>
    <row r="73" spans="1:18" ht="15">
      <c r="A73" s="3"/>
      <c r="B73" s="3"/>
      <c r="C73" s="3"/>
      <c r="D73" s="3"/>
      <c r="E73" s="3"/>
      <c r="F73" s="3"/>
      <c r="G73" s="3"/>
      <c r="H73" s="3"/>
      <c r="I73" s="3"/>
      <c r="J73" s="3"/>
      <c r="L73">
        <f t="shared" si="9"/>
        <v>0</v>
      </c>
      <c r="M73">
        <f t="shared" si="10"/>
        <v>0</v>
      </c>
      <c r="N73">
        <f t="shared" si="11"/>
        <v>0</v>
      </c>
      <c r="O73">
        <f t="shared" si="12"/>
        <v>0</v>
      </c>
      <c r="P73">
        <f t="shared" si="13"/>
        <v>0</v>
      </c>
      <c r="Q73">
        <f t="shared" si="14"/>
        <v>0</v>
      </c>
      <c r="R73">
        <f t="shared" si="8"/>
        <v>0</v>
      </c>
    </row>
    <row r="74" spans="1:18" ht="15">
      <c r="A74" s="3"/>
      <c r="B74" s="3"/>
      <c r="C74" s="3"/>
      <c r="D74" s="3"/>
      <c r="E74" s="3"/>
      <c r="F74" s="3"/>
      <c r="G74" s="3"/>
      <c r="H74" s="3"/>
      <c r="I74" s="3"/>
      <c r="J74" s="3"/>
      <c r="L74">
        <f t="shared" si="9"/>
        <v>0</v>
      </c>
      <c r="M74">
        <f t="shared" si="10"/>
        <v>0</v>
      </c>
      <c r="N74">
        <f t="shared" si="11"/>
        <v>0</v>
      </c>
      <c r="O74">
        <f t="shared" si="12"/>
        <v>0</v>
      </c>
      <c r="P74">
        <f t="shared" si="13"/>
        <v>0</v>
      </c>
      <c r="Q74">
        <f t="shared" si="14"/>
        <v>0</v>
      </c>
      <c r="R74">
        <f t="shared" si="8"/>
        <v>0</v>
      </c>
    </row>
    <row r="75" spans="1:18" ht="15">
      <c r="A75" s="3"/>
      <c r="B75" s="3"/>
      <c r="C75" s="3"/>
      <c r="D75" s="3"/>
      <c r="E75" s="3"/>
      <c r="F75" s="3"/>
      <c r="G75" s="3"/>
      <c r="H75" s="3"/>
      <c r="I75" s="3"/>
      <c r="J75" s="3"/>
      <c r="L75">
        <f t="shared" si="9"/>
        <v>0</v>
      </c>
      <c r="M75">
        <f t="shared" si="10"/>
        <v>0</v>
      </c>
      <c r="N75">
        <f t="shared" si="11"/>
        <v>0</v>
      </c>
      <c r="O75">
        <f t="shared" si="12"/>
        <v>0</v>
      </c>
      <c r="P75">
        <f t="shared" si="13"/>
        <v>0</v>
      </c>
      <c r="Q75">
        <f t="shared" si="14"/>
        <v>0</v>
      </c>
      <c r="R75">
        <f t="shared" si="8"/>
        <v>0</v>
      </c>
    </row>
    <row r="76" spans="1:18" ht="15">
      <c r="A76" s="3"/>
      <c r="B76" s="3"/>
      <c r="C76" s="3"/>
      <c r="D76" s="3"/>
      <c r="E76" s="3"/>
      <c r="F76" s="3"/>
      <c r="G76" s="3"/>
      <c r="H76" s="3"/>
      <c r="I76" s="3"/>
      <c r="J76" s="3"/>
      <c r="L76">
        <f t="shared" si="9"/>
        <v>0</v>
      </c>
      <c r="M76">
        <f t="shared" si="10"/>
        <v>0</v>
      </c>
      <c r="N76">
        <f t="shared" si="11"/>
        <v>0</v>
      </c>
      <c r="O76">
        <f t="shared" si="12"/>
        <v>0</v>
      </c>
      <c r="P76">
        <f t="shared" si="13"/>
        <v>0</v>
      </c>
      <c r="Q76">
        <f t="shared" si="14"/>
        <v>0</v>
      </c>
      <c r="R76">
        <f t="shared" si="8"/>
        <v>0</v>
      </c>
    </row>
    <row r="77" spans="1:18" ht="15">
      <c r="A77" s="3"/>
      <c r="B77" s="3"/>
      <c r="C77" s="3"/>
      <c r="D77" s="3"/>
      <c r="E77" s="3"/>
      <c r="F77" s="3"/>
      <c r="G77" s="3"/>
      <c r="H77" s="3"/>
      <c r="I77" s="3"/>
      <c r="J77" s="3"/>
      <c r="L77">
        <f t="shared" si="9"/>
        <v>0</v>
      </c>
      <c r="M77">
        <f t="shared" si="10"/>
        <v>0</v>
      </c>
      <c r="N77">
        <f t="shared" si="11"/>
        <v>0</v>
      </c>
      <c r="O77">
        <f t="shared" si="12"/>
        <v>0</v>
      </c>
      <c r="P77">
        <f t="shared" si="13"/>
        <v>0</v>
      </c>
      <c r="Q77">
        <f t="shared" si="14"/>
        <v>0</v>
      </c>
      <c r="R77">
        <f t="shared" si="8"/>
        <v>0</v>
      </c>
    </row>
    <row r="78" spans="1:18" ht="15">
      <c r="A78" s="3"/>
      <c r="B78" s="3"/>
      <c r="C78" s="3"/>
      <c r="D78" s="3"/>
      <c r="E78" s="3"/>
      <c r="F78" s="3"/>
      <c r="G78" s="3"/>
      <c r="H78" s="3"/>
      <c r="I78" s="3"/>
      <c r="J78" s="3"/>
      <c r="L78">
        <f t="shared" si="9"/>
        <v>0</v>
      </c>
      <c r="M78">
        <f t="shared" si="10"/>
        <v>0</v>
      </c>
      <c r="N78">
        <f t="shared" si="11"/>
        <v>0</v>
      </c>
      <c r="O78">
        <f t="shared" si="12"/>
        <v>0</v>
      </c>
      <c r="P78">
        <f t="shared" si="13"/>
        <v>0</v>
      </c>
      <c r="Q78">
        <f t="shared" si="14"/>
        <v>0</v>
      </c>
      <c r="R78">
        <f t="shared" si="8"/>
        <v>0</v>
      </c>
    </row>
    <row r="79" spans="1:18" ht="15">
      <c r="A79" s="3"/>
      <c r="B79" s="3"/>
      <c r="C79" s="3"/>
      <c r="D79" s="3"/>
      <c r="E79" s="3"/>
      <c r="F79" s="3"/>
      <c r="G79" s="3"/>
      <c r="H79" s="3"/>
      <c r="I79" s="3"/>
      <c r="J79" s="3"/>
      <c r="L79">
        <f t="shared" si="9"/>
        <v>0</v>
      </c>
      <c r="M79">
        <f t="shared" si="10"/>
        <v>0</v>
      </c>
      <c r="N79">
        <f t="shared" si="11"/>
        <v>0</v>
      </c>
      <c r="O79">
        <f t="shared" si="12"/>
        <v>0</v>
      </c>
      <c r="P79">
        <f t="shared" si="13"/>
        <v>0</v>
      </c>
      <c r="Q79">
        <f t="shared" si="14"/>
        <v>0</v>
      </c>
      <c r="R79">
        <f t="shared" si="8"/>
        <v>0</v>
      </c>
    </row>
    <row r="80" spans="1:18" ht="15">
      <c r="A80" s="3"/>
      <c r="B80" s="3"/>
      <c r="C80" s="3"/>
      <c r="D80" s="3"/>
      <c r="E80" s="3"/>
      <c r="F80" s="3"/>
      <c r="G80" s="3"/>
      <c r="H80" s="3"/>
      <c r="I80" s="3"/>
      <c r="J80" s="3"/>
      <c r="L80">
        <f t="shared" si="9"/>
        <v>0</v>
      </c>
      <c r="M80">
        <f t="shared" si="10"/>
        <v>0</v>
      </c>
      <c r="N80">
        <f t="shared" si="11"/>
        <v>0</v>
      </c>
      <c r="O80">
        <f t="shared" si="12"/>
        <v>0</v>
      </c>
      <c r="P80">
        <f t="shared" si="13"/>
        <v>0</v>
      </c>
      <c r="Q80">
        <f t="shared" si="14"/>
        <v>0</v>
      </c>
      <c r="R80">
        <f t="shared" si="8"/>
        <v>0</v>
      </c>
    </row>
    <row r="81" spans="1:18" ht="15">
      <c r="A81" s="3"/>
      <c r="B81" s="3"/>
      <c r="C81" s="3"/>
      <c r="D81" s="3"/>
      <c r="E81" s="3"/>
      <c r="F81" s="3"/>
      <c r="G81" s="3"/>
      <c r="H81" s="3"/>
      <c r="I81" s="3"/>
      <c r="J81" s="3"/>
      <c r="L81">
        <f t="shared" si="9"/>
        <v>0</v>
      </c>
      <c r="M81">
        <f t="shared" si="10"/>
        <v>0</v>
      </c>
      <c r="N81">
        <f t="shared" si="11"/>
        <v>0</v>
      </c>
      <c r="O81">
        <f t="shared" si="12"/>
        <v>0</v>
      </c>
      <c r="P81">
        <f t="shared" si="13"/>
        <v>0</v>
      </c>
      <c r="Q81">
        <f t="shared" si="14"/>
        <v>0</v>
      </c>
      <c r="R81">
        <f t="shared" si="8"/>
        <v>0</v>
      </c>
    </row>
    <row r="82" spans="1:18" ht="15">
      <c r="A82" s="3"/>
      <c r="B82" s="3"/>
      <c r="C82" s="3"/>
      <c r="D82" s="3"/>
      <c r="E82" s="3"/>
      <c r="F82" s="3"/>
      <c r="G82" s="3"/>
      <c r="H82" s="3"/>
      <c r="I82" s="3"/>
      <c r="J82" s="3"/>
      <c r="L82">
        <f t="shared" si="9"/>
        <v>0</v>
      </c>
      <c r="M82">
        <f t="shared" si="10"/>
        <v>0</v>
      </c>
      <c r="N82">
        <f t="shared" si="11"/>
        <v>0</v>
      </c>
      <c r="O82">
        <f t="shared" si="12"/>
        <v>0</v>
      </c>
      <c r="P82">
        <f t="shared" si="13"/>
        <v>0</v>
      </c>
      <c r="Q82">
        <f t="shared" si="14"/>
        <v>0</v>
      </c>
      <c r="R82">
        <f t="shared" si="8"/>
        <v>0</v>
      </c>
    </row>
    <row r="83" spans="1:18" ht="15">
      <c r="A83" s="3"/>
      <c r="B83" s="3"/>
      <c r="C83" s="3"/>
      <c r="D83" s="3"/>
      <c r="E83" s="3"/>
      <c r="F83" s="3"/>
      <c r="G83" s="3"/>
      <c r="H83" s="3"/>
      <c r="I83" s="3"/>
      <c r="J83" s="3"/>
      <c r="L83">
        <f t="shared" si="9"/>
        <v>0</v>
      </c>
      <c r="M83">
        <f t="shared" si="10"/>
        <v>0</v>
      </c>
      <c r="N83">
        <f t="shared" si="11"/>
        <v>0</v>
      </c>
      <c r="O83">
        <f t="shared" si="12"/>
        <v>0</v>
      </c>
      <c r="P83">
        <f t="shared" si="13"/>
        <v>0</v>
      </c>
      <c r="Q83">
        <f t="shared" si="14"/>
        <v>0</v>
      </c>
      <c r="R83">
        <f t="shared" si="8"/>
        <v>0</v>
      </c>
    </row>
    <row r="84" spans="1:18" ht="15">
      <c r="A84" s="3"/>
      <c r="B84" s="3"/>
      <c r="C84" s="3"/>
      <c r="D84" s="3"/>
      <c r="E84" s="3"/>
      <c r="F84" s="3"/>
      <c r="G84" s="3"/>
      <c r="H84" s="3"/>
      <c r="I84" s="3"/>
      <c r="J84" s="3"/>
      <c r="L84">
        <f t="shared" si="9"/>
        <v>0</v>
      </c>
      <c r="M84">
        <f t="shared" si="10"/>
        <v>0</v>
      </c>
      <c r="N84">
        <f t="shared" si="11"/>
        <v>0</v>
      </c>
      <c r="O84">
        <f t="shared" si="12"/>
        <v>0</v>
      </c>
      <c r="P84">
        <f t="shared" si="13"/>
        <v>0</v>
      </c>
      <c r="Q84">
        <f t="shared" si="14"/>
        <v>0</v>
      </c>
      <c r="R84">
        <f t="shared" si="8"/>
        <v>0</v>
      </c>
    </row>
    <row r="85" spans="1:18" ht="15">
      <c r="A85" s="3"/>
      <c r="B85" s="3"/>
      <c r="C85" s="3"/>
      <c r="D85" s="3"/>
      <c r="E85" s="3"/>
      <c r="F85" s="3"/>
      <c r="G85" s="3"/>
      <c r="H85" s="3"/>
      <c r="I85" s="3"/>
      <c r="J85" s="3"/>
      <c r="L85">
        <f t="shared" si="9"/>
        <v>0</v>
      </c>
      <c r="M85">
        <f t="shared" si="10"/>
        <v>0</v>
      </c>
      <c r="N85">
        <f t="shared" si="11"/>
        <v>0</v>
      </c>
      <c r="O85">
        <f t="shared" si="12"/>
        <v>0</v>
      </c>
      <c r="P85">
        <f t="shared" si="13"/>
        <v>0</v>
      </c>
      <c r="Q85">
        <f t="shared" si="14"/>
        <v>0</v>
      </c>
      <c r="R85">
        <f t="shared" si="8"/>
        <v>0</v>
      </c>
    </row>
    <row r="86" spans="1:18" ht="15">
      <c r="A86" s="3"/>
      <c r="B86" s="3"/>
      <c r="C86" s="3"/>
      <c r="D86" s="3"/>
      <c r="E86" s="3"/>
      <c r="F86" s="3"/>
      <c r="G86" s="3"/>
      <c r="H86" s="3"/>
      <c r="I86" s="3"/>
      <c r="J86" s="3"/>
      <c r="L86">
        <f>IF($E86="am",1,0)</f>
        <v>0</v>
      </c>
      <c r="M86">
        <f>IF(L86=0,0,IF($K86&gt;100,SUM(2+3),IF($K86&gt;50,SUM(2+2),SUM(2+1))))</f>
        <v>0</v>
      </c>
      <c r="N86">
        <f>IF($E86="fm",1,0)</f>
        <v>0</v>
      </c>
      <c r="O86">
        <f>IF(N86=0,0,IF($K86&gt;100,SUM(2+3),IF($K86&gt;50,SUM(2+2),SUM(2+1))))</f>
        <v>0</v>
      </c>
      <c r="P86">
        <f>IF($E86="ssb",1,0)</f>
        <v>0</v>
      </c>
      <c r="Q86">
        <f>IF(P86=0,0,IF($K86&gt;100,SUM(5+3),IF($K86&gt;50,SUM(5+2),SUM(5+1))))</f>
        <v>0</v>
      </c>
      <c r="R86">
        <f>SUM(M86,O86,Q86)</f>
        <v>0</v>
      </c>
    </row>
    <row r="87" spans="1:18" ht="15">
      <c r="A87" s="3"/>
      <c r="B87" s="3"/>
      <c r="C87" s="3"/>
      <c r="D87" s="3"/>
      <c r="E87" s="3"/>
      <c r="F87" s="3"/>
      <c r="G87" s="3"/>
      <c r="H87" s="3"/>
      <c r="I87" s="3"/>
      <c r="J87" s="3"/>
      <c r="L87">
        <f aca="true" t="shared" si="15" ref="L87:L115">IF($E87="am",1,0)</f>
        <v>0</v>
      </c>
      <c r="M87">
        <f aca="true" t="shared" si="16" ref="M87:M115">IF(L87=0,0,IF($K87&gt;100,SUM(2+3),IF($K87&gt;50,SUM(2+2),SUM(2+1))))</f>
        <v>0</v>
      </c>
      <c r="N87">
        <f aca="true" t="shared" si="17" ref="N87:N115">IF($E87="fm",1,0)</f>
        <v>0</v>
      </c>
      <c r="O87">
        <f aca="true" t="shared" si="18" ref="O87:O115">IF(N87=0,0,IF($K87&gt;100,SUM(2+3),IF($K87&gt;50,SUM(2+2),SUM(2+1))))</f>
        <v>0</v>
      </c>
      <c r="P87">
        <f aca="true" t="shared" si="19" ref="P87:P115">IF($E87="ssb",1,0)</f>
        <v>0</v>
      </c>
      <c r="Q87">
        <f aca="true" t="shared" si="20" ref="Q87:Q115">IF(P87=0,0,IF($K87&gt;100,SUM(5+3),IF($K87&gt;50,SUM(5+2),SUM(5+1))))</f>
        <v>0</v>
      </c>
      <c r="R87">
        <f aca="true" t="shared" si="21" ref="R87:R115">SUM(M87,O87,Q87)</f>
        <v>0</v>
      </c>
    </row>
    <row r="88" spans="1:18" ht="15">
      <c r="A88" s="3"/>
      <c r="B88" s="3"/>
      <c r="C88" s="3"/>
      <c r="D88" s="3"/>
      <c r="E88" s="3"/>
      <c r="F88" s="3"/>
      <c r="G88" s="3"/>
      <c r="H88" s="3"/>
      <c r="I88" s="3"/>
      <c r="J88" s="3"/>
      <c r="L88">
        <f t="shared" si="15"/>
        <v>0</v>
      </c>
      <c r="M88">
        <f t="shared" si="16"/>
        <v>0</v>
      </c>
      <c r="N88">
        <f t="shared" si="17"/>
        <v>0</v>
      </c>
      <c r="O88">
        <f t="shared" si="18"/>
        <v>0</v>
      </c>
      <c r="P88">
        <f t="shared" si="19"/>
        <v>0</v>
      </c>
      <c r="Q88">
        <f t="shared" si="20"/>
        <v>0</v>
      </c>
      <c r="R88">
        <f t="shared" si="21"/>
        <v>0</v>
      </c>
    </row>
    <row r="89" spans="1:18" ht="15">
      <c r="A89" s="3"/>
      <c r="B89" s="3"/>
      <c r="C89" s="3"/>
      <c r="D89" s="3"/>
      <c r="E89" s="3"/>
      <c r="F89" s="3"/>
      <c r="G89" s="3"/>
      <c r="H89" s="3"/>
      <c r="I89" s="3"/>
      <c r="J89" s="3"/>
      <c r="L89">
        <f t="shared" si="15"/>
        <v>0</v>
      </c>
      <c r="M89">
        <f t="shared" si="16"/>
        <v>0</v>
      </c>
      <c r="N89">
        <f t="shared" si="17"/>
        <v>0</v>
      </c>
      <c r="O89">
        <f t="shared" si="18"/>
        <v>0</v>
      </c>
      <c r="P89">
        <f t="shared" si="19"/>
        <v>0</v>
      </c>
      <c r="Q89">
        <f t="shared" si="20"/>
        <v>0</v>
      </c>
      <c r="R89">
        <f t="shared" si="21"/>
        <v>0</v>
      </c>
    </row>
    <row r="90" spans="1:18" ht="15">
      <c r="A90" s="3"/>
      <c r="B90" s="3"/>
      <c r="C90" s="3"/>
      <c r="D90" s="3"/>
      <c r="E90" s="3"/>
      <c r="F90" s="3"/>
      <c r="G90" s="3"/>
      <c r="H90" s="3"/>
      <c r="I90" s="3"/>
      <c r="J90" s="3"/>
      <c r="L90">
        <f t="shared" si="15"/>
        <v>0</v>
      </c>
      <c r="M90">
        <f t="shared" si="16"/>
        <v>0</v>
      </c>
      <c r="N90">
        <f t="shared" si="17"/>
        <v>0</v>
      </c>
      <c r="O90">
        <f t="shared" si="18"/>
        <v>0</v>
      </c>
      <c r="P90">
        <f t="shared" si="19"/>
        <v>0</v>
      </c>
      <c r="Q90">
        <f t="shared" si="20"/>
        <v>0</v>
      </c>
      <c r="R90">
        <f t="shared" si="21"/>
        <v>0</v>
      </c>
    </row>
    <row r="91" spans="1:18" ht="15">
      <c r="A91" s="3"/>
      <c r="B91" s="3"/>
      <c r="C91" s="3"/>
      <c r="D91" s="3"/>
      <c r="E91" s="3"/>
      <c r="F91" s="3"/>
      <c r="G91" s="3"/>
      <c r="H91" s="3"/>
      <c r="I91" s="3"/>
      <c r="J91" s="3"/>
      <c r="L91">
        <f t="shared" si="15"/>
        <v>0</v>
      </c>
      <c r="M91">
        <f t="shared" si="16"/>
        <v>0</v>
      </c>
      <c r="N91">
        <f t="shared" si="17"/>
        <v>0</v>
      </c>
      <c r="O91">
        <f t="shared" si="18"/>
        <v>0</v>
      </c>
      <c r="P91">
        <f t="shared" si="19"/>
        <v>0</v>
      </c>
      <c r="Q91">
        <f t="shared" si="20"/>
        <v>0</v>
      </c>
      <c r="R91">
        <f t="shared" si="21"/>
        <v>0</v>
      </c>
    </row>
    <row r="92" spans="1:18" ht="15">
      <c r="A92" s="3"/>
      <c r="B92" s="3"/>
      <c r="C92" s="3"/>
      <c r="D92" s="3"/>
      <c r="E92" s="3"/>
      <c r="F92" s="3"/>
      <c r="G92" s="3"/>
      <c r="H92" s="3"/>
      <c r="I92" s="3"/>
      <c r="J92" s="3"/>
      <c r="L92">
        <f t="shared" si="15"/>
        <v>0</v>
      </c>
      <c r="M92">
        <f t="shared" si="16"/>
        <v>0</v>
      </c>
      <c r="N92">
        <f t="shared" si="17"/>
        <v>0</v>
      </c>
      <c r="O92">
        <f t="shared" si="18"/>
        <v>0</v>
      </c>
      <c r="P92">
        <f t="shared" si="19"/>
        <v>0</v>
      </c>
      <c r="Q92">
        <f t="shared" si="20"/>
        <v>0</v>
      </c>
      <c r="R92">
        <f t="shared" si="21"/>
        <v>0</v>
      </c>
    </row>
    <row r="93" spans="1:18" ht="15">
      <c r="A93" s="3"/>
      <c r="B93" s="3"/>
      <c r="C93" s="3"/>
      <c r="D93" s="3"/>
      <c r="E93" s="3"/>
      <c r="F93" s="3"/>
      <c r="G93" s="3"/>
      <c r="H93" s="3"/>
      <c r="I93" s="3"/>
      <c r="J93" s="3"/>
      <c r="L93">
        <f t="shared" si="15"/>
        <v>0</v>
      </c>
      <c r="M93">
        <f t="shared" si="16"/>
        <v>0</v>
      </c>
      <c r="N93">
        <f t="shared" si="17"/>
        <v>0</v>
      </c>
      <c r="O93">
        <f t="shared" si="18"/>
        <v>0</v>
      </c>
      <c r="P93">
        <f t="shared" si="19"/>
        <v>0</v>
      </c>
      <c r="Q93">
        <f t="shared" si="20"/>
        <v>0</v>
      </c>
      <c r="R93">
        <f t="shared" si="21"/>
        <v>0</v>
      </c>
    </row>
    <row r="94" spans="1:18" ht="15">
      <c r="A94" s="3"/>
      <c r="B94" s="3"/>
      <c r="C94" s="3"/>
      <c r="D94" s="3"/>
      <c r="E94" s="3"/>
      <c r="F94" s="3"/>
      <c r="G94" s="3"/>
      <c r="H94" s="3"/>
      <c r="I94" s="3"/>
      <c r="J94" s="3"/>
      <c r="L94">
        <f t="shared" si="15"/>
        <v>0</v>
      </c>
      <c r="M94">
        <f t="shared" si="16"/>
        <v>0</v>
      </c>
      <c r="N94">
        <f t="shared" si="17"/>
        <v>0</v>
      </c>
      <c r="O94">
        <f t="shared" si="18"/>
        <v>0</v>
      </c>
      <c r="P94">
        <f t="shared" si="19"/>
        <v>0</v>
      </c>
      <c r="Q94">
        <f t="shared" si="20"/>
        <v>0</v>
      </c>
      <c r="R94">
        <f t="shared" si="21"/>
        <v>0</v>
      </c>
    </row>
    <row r="95" spans="1:18" ht="15">
      <c r="A95" s="3"/>
      <c r="B95" s="3"/>
      <c r="C95" s="3"/>
      <c r="D95" s="3"/>
      <c r="E95" s="3"/>
      <c r="F95" s="3"/>
      <c r="G95" s="3"/>
      <c r="H95" s="3"/>
      <c r="I95" s="3"/>
      <c r="J95" s="3"/>
      <c r="L95">
        <f t="shared" si="15"/>
        <v>0</v>
      </c>
      <c r="M95">
        <f t="shared" si="16"/>
        <v>0</v>
      </c>
      <c r="N95">
        <f t="shared" si="17"/>
        <v>0</v>
      </c>
      <c r="O95">
        <f t="shared" si="18"/>
        <v>0</v>
      </c>
      <c r="P95">
        <f t="shared" si="19"/>
        <v>0</v>
      </c>
      <c r="Q95">
        <f t="shared" si="20"/>
        <v>0</v>
      </c>
      <c r="R95">
        <f t="shared" si="21"/>
        <v>0</v>
      </c>
    </row>
    <row r="96" spans="1:18" ht="15">
      <c r="A96" s="3"/>
      <c r="B96" s="3"/>
      <c r="C96" s="3"/>
      <c r="D96" s="3"/>
      <c r="E96" s="3"/>
      <c r="F96" s="3"/>
      <c r="G96" s="3"/>
      <c r="H96" s="3"/>
      <c r="I96" s="3"/>
      <c r="J96" s="3"/>
      <c r="L96">
        <f t="shared" si="15"/>
        <v>0</v>
      </c>
      <c r="M96">
        <f t="shared" si="16"/>
        <v>0</v>
      </c>
      <c r="N96">
        <f t="shared" si="17"/>
        <v>0</v>
      </c>
      <c r="O96">
        <f t="shared" si="18"/>
        <v>0</v>
      </c>
      <c r="P96">
        <f t="shared" si="19"/>
        <v>0</v>
      </c>
      <c r="Q96">
        <f t="shared" si="20"/>
        <v>0</v>
      </c>
      <c r="R96">
        <f t="shared" si="21"/>
        <v>0</v>
      </c>
    </row>
    <row r="97" spans="1:18" ht="15">
      <c r="A97" s="3"/>
      <c r="B97" s="3"/>
      <c r="C97" s="3"/>
      <c r="D97" s="3"/>
      <c r="E97" s="3"/>
      <c r="F97" s="3"/>
      <c r="G97" s="3"/>
      <c r="H97" s="3"/>
      <c r="I97" s="3"/>
      <c r="J97" s="3"/>
      <c r="L97">
        <f t="shared" si="15"/>
        <v>0</v>
      </c>
      <c r="M97">
        <f t="shared" si="16"/>
        <v>0</v>
      </c>
      <c r="N97">
        <f t="shared" si="17"/>
        <v>0</v>
      </c>
      <c r="O97">
        <f t="shared" si="18"/>
        <v>0</v>
      </c>
      <c r="P97">
        <f t="shared" si="19"/>
        <v>0</v>
      </c>
      <c r="Q97">
        <f t="shared" si="20"/>
        <v>0</v>
      </c>
      <c r="R97">
        <f t="shared" si="21"/>
        <v>0</v>
      </c>
    </row>
    <row r="98" spans="1:18" ht="15">
      <c r="A98" s="3"/>
      <c r="B98" s="3"/>
      <c r="C98" s="3"/>
      <c r="D98" s="3"/>
      <c r="E98" s="3"/>
      <c r="F98" s="3"/>
      <c r="G98" s="3"/>
      <c r="H98" s="3"/>
      <c r="I98" s="3"/>
      <c r="J98" s="3"/>
      <c r="L98">
        <f t="shared" si="15"/>
        <v>0</v>
      </c>
      <c r="M98">
        <f t="shared" si="16"/>
        <v>0</v>
      </c>
      <c r="N98">
        <f t="shared" si="17"/>
        <v>0</v>
      </c>
      <c r="O98">
        <f t="shared" si="18"/>
        <v>0</v>
      </c>
      <c r="P98">
        <f t="shared" si="19"/>
        <v>0</v>
      </c>
      <c r="Q98">
        <f t="shared" si="20"/>
        <v>0</v>
      </c>
      <c r="R98">
        <f t="shared" si="21"/>
        <v>0</v>
      </c>
    </row>
    <row r="99" spans="1:18" ht="15">
      <c r="A99" s="3"/>
      <c r="B99" s="3"/>
      <c r="C99" s="3"/>
      <c r="D99" s="3"/>
      <c r="E99" s="3"/>
      <c r="F99" s="3"/>
      <c r="G99" s="3"/>
      <c r="H99" s="3"/>
      <c r="I99" s="3"/>
      <c r="J99" s="3"/>
      <c r="L99">
        <f t="shared" si="15"/>
        <v>0</v>
      </c>
      <c r="M99">
        <f t="shared" si="16"/>
        <v>0</v>
      </c>
      <c r="N99">
        <f t="shared" si="17"/>
        <v>0</v>
      </c>
      <c r="O99">
        <f t="shared" si="18"/>
        <v>0</v>
      </c>
      <c r="P99">
        <f t="shared" si="19"/>
        <v>0</v>
      </c>
      <c r="Q99">
        <f t="shared" si="20"/>
        <v>0</v>
      </c>
      <c r="R99">
        <f t="shared" si="21"/>
        <v>0</v>
      </c>
    </row>
    <row r="100" spans="1:1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L100">
        <f t="shared" si="15"/>
        <v>0</v>
      </c>
      <c r="M100">
        <f t="shared" si="16"/>
        <v>0</v>
      </c>
      <c r="N100">
        <f t="shared" si="17"/>
        <v>0</v>
      </c>
      <c r="O100">
        <f t="shared" si="18"/>
        <v>0</v>
      </c>
      <c r="P100">
        <f t="shared" si="19"/>
        <v>0</v>
      </c>
      <c r="Q100">
        <f t="shared" si="20"/>
        <v>0</v>
      </c>
      <c r="R100">
        <f t="shared" si="21"/>
        <v>0</v>
      </c>
    </row>
    <row r="101" spans="1:1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L101">
        <f t="shared" si="15"/>
        <v>0</v>
      </c>
      <c r="M101">
        <f t="shared" si="16"/>
        <v>0</v>
      </c>
      <c r="N101">
        <f t="shared" si="17"/>
        <v>0</v>
      </c>
      <c r="O101">
        <f t="shared" si="18"/>
        <v>0</v>
      </c>
      <c r="P101">
        <f t="shared" si="19"/>
        <v>0</v>
      </c>
      <c r="Q101">
        <f t="shared" si="20"/>
        <v>0</v>
      </c>
      <c r="R101">
        <f t="shared" si="21"/>
        <v>0</v>
      </c>
    </row>
    <row r="102" spans="1:1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L102">
        <f t="shared" si="15"/>
        <v>0</v>
      </c>
      <c r="M102">
        <f t="shared" si="16"/>
        <v>0</v>
      </c>
      <c r="N102">
        <f t="shared" si="17"/>
        <v>0</v>
      </c>
      <c r="O102">
        <f t="shared" si="18"/>
        <v>0</v>
      </c>
      <c r="P102">
        <f t="shared" si="19"/>
        <v>0</v>
      </c>
      <c r="Q102">
        <f t="shared" si="20"/>
        <v>0</v>
      </c>
      <c r="R102">
        <f t="shared" si="21"/>
        <v>0</v>
      </c>
    </row>
    <row r="103" spans="1:1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L103">
        <f t="shared" si="15"/>
        <v>0</v>
      </c>
      <c r="M103">
        <f t="shared" si="16"/>
        <v>0</v>
      </c>
      <c r="N103">
        <f t="shared" si="17"/>
        <v>0</v>
      </c>
      <c r="O103">
        <f t="shared" si="18"/>
        <v>0</v>
      </c>
      <c r="P103">
        <f t="shared" si="19"/>
        <v>0</v>
      </c>
      <c r="Q103">
        <f t="shared" si="20"/>
        <v>0</v>
      </c>
      <c r="R103">
        <f t="shared" si="21"/>
        <v>0</v>
      </c>
    </row>
    <row r="104" spans="1:1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L104">
        <f t="shared" si="15"/>
        <v>0</v>
      </c>
      <c r="M104">
        <f t="shared" si="16"/>
        <v>0</v>
      </c>
      <c r="N104">
        <f t="shared" si="17"/>
        <v>0</v>
      </c>
      <c r="O104">
        <f t="shared" si="18"/>
        <v>0</v>
      </c>
      <c r="P104">
        <f t="shared" si="19"/>
        <v>0</v>
      </c>
      <c r="Q104">
        <f t="shared" si="20"/>
        <v>0</v>
      </c>
      <c r="R104">
        <f t="shared" si="21"/>
        <v>0</v>
      </c>
    </row>
    <row r="105" spans="1:1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L105">
        <f t="shared" si="15"/>
        <v>0</v>
      </c>
      <c r="M105">
        <f t="shared" si="16"/>
        <v>0</v>
      </c>
      <c r="N105">
        <f t="shared" si="17"/>
        <v>0</v>
      </c>
      <c r="O105">
        <f t="shared" si="18"/>
        <v>0</v>
      </c>
      <c r="P105">
        <f t="shared" si="19"/>
        <v>0</v>
      </c>
      <c r="Q105">
        <f t="shared" si="20"/>
        <v>0</v>
      </c>
      <c r="R105">
        <f t="shared" si="21"/>
        <v>0</v>
      </c>
    </row>
    <row r="106" spans="1:1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L106">
        <f t="shared" si="15"/>
        <v>0</v>
      </c>
      <c r="M106">
        <f t="shared" si="16"/>
        <v>0</v>
      </c>
      <c r="N106">
        <f t="shared" si="17"/>
        <v>0</v>
      </c>
      <c r="O106">
        <f t="shared" si="18"/>
        <v>0</v>
      </c>
      <c r="P106">
        <f t="shared" si="19"/>
        <v>0</v>
      </c>
      <c r="Q106">
        <f t="shared" si="20"/>
        <v>0</v>
      </c>
      <c r="R106">
        <f t="shared" si="21"/>
        <v>0</v>
      </c>
    </row>
    <row r="107" spans="1:1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L107">
        <f t="shared" si="15"/>
        <v>0</v>
      </c>
      <c r="M107">
        <f t="shared" si="16"/>
        <v>0</v>
      </c>
      <c r="N107">
        <f t="shared" si="17"/>
        <v>0</v>
      </c>
      <c r="O107">
        <f t="shared" si="18"/>
        <v>0</v>
      </c>
      <c r="P107">
        <f t="shared" si="19"/>
        <v>0</v>
      </c>
      <c r="Q107">
        <f t="shared" si="20"/>
        <v>0</v>
      </c>
      <c r="R107">
        <f t="shared" si="21"/>
        <v>0</v>
      </c>
    </row>
    <row r="108" spans="1:1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L108">
        <f t="shared" si="15"/>
        <v>0</v>
      </c>
      <c r="M108">
        <f t="shared" si="16"/>
        <v>0</v>
      </c>
      <c r="N108">
        <f t="shared" si="17"/>
        <v>0</v>
      </c>
      <c r="O108">
        <f t="shared" si="18"/>
        <v>0</v>
      </c>
      <c r="P108">
        <f t="shared" si="19"/>
        <v>0</v>
      </c>
      <c r="Q108">
        <f t="shared" si="20"/>
        <v>0</v>
      </c>
      <c r="R108">
        <f t="shared" si="21"/>
        <v>0</v>
      </c>
    </row>
    <row r="109" spans="1:1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L109">
        <f t="shared" si="15"/>
        <v>0</v>
      </c>
      <c r="M109">
        <f t="shared" si="16"/>
        <v>0</v>
      </c>
      <c r="N109">
        <f t="shared" si="17"/>
        <v>0</v>
      </c>
      <c r="O109">
        <f t="shared" si="18"/>
        <v>0</v>
      </c>
      <c r="P109">
        <f t="shared" si="19"/>
        <v>0</v>
      </c>
      <c r="Q109">
        <f t="shared" si="20"/>
        <v>0</v>
      </c>
      <c r="R109">
        <f t="shared" si="21"/>
        <v>0</v>
      </c>
    </row>
    <row r="110" spans="1:1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L110">
        <f t="shared" si="15"/>
        <v>0</v>
      </c>
      <c r="M110">
        <f t="shared" si="16"/>
        <v>0</v>
      </c>
      <c r="N110">
        <f t="shared" si="17"/>
        <v>0</v>
      </c>
      <c r="O110">
        <f t="shared" si="18"/>
        <v>0</v>
      </c>
      <c r="P110">
        <f t="shared" si="19"/>
        <v>0</v>
      </c>
      <c r="Q110">
        <f t="shared" si="20"/>
        <v>0</v>
      </c>
      <c r="R110">
        <f t="shared" si="21"/>
        <v>0</v>
      </c>
    </row>
    <row r="111" spans="1:1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L111">
        <f t="shared" si="15"/>
        <v>0</v>
      </c>
      <c r="M111">
        <f t="shared" si="16"/>
        <v>0</v>
      </c>
      <c r="N111">
        <f t="shared" si="17"/>
        <v>0</v>
      </c>
      <c r="O111">
        <f t="shared" si="18"/>
        <v>0</v>
      </c>
      <c r="P111">
        <f t="shared" si="19"/>
        <v>0</v>
      </c>
      <c r="Q111">
        <f t="shared" si="20"/>
        <v>0</v>
      </c>
      <c r="R111">
        <f t="shared" si="21"/>
        <v>0</v>
      </c>
    </row>
    <row r="112" spans="1:1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L112">
        <f t="shared" si="15"/>
        <v>0</v>
      </c>
      <c r="M112">
        <f t="shared" si="16"/>
        <v>0</v>
      </c>
      <c r="N112">
        <f t="shared" si="17"/>
        <v>0</v>
      </c>
      <c r="O112">
        <f t="shared" si="18"/>
        <v>0</v>
      </c>
      <c r="P112">
        <f t="shared" si="19"/>
        <v>0</v>
      </c>
      <c r="Q112">
        <f t="shared" si="20"/>
        <v>0</v>
      </c>
      <c r="R112">
        <f t="shared" si="21"/>
        <v>0</v>
      </c>
    </row>
    <row r="113" spans="1:1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L113">
        <f t="shared" si="15"/>
        <v>0</v>
      </c>
      <c r="M113">
        <f t="shared" si="16"/>
        <v>0</v>
      </c>
      <c r="N113">
        <f t="shared" si="17"/>
        <v>0</v>
      </c>
      <c r="O113">
        <f t="shared" si="18"/>
        <v>0</v>
      </c>
      <c r="P113">
        <f t="shared" si="19"/>
        <v>0</v>
      </c>
      <c r="Q113">
        <f t="shared" si="20"/>
        <v>0</v>
      </c>
      <c r="R113">
        <f t="shared" si="21"/>
        <v>0</v>
      </c>
    </row>
    <row r="114" spans="1:1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L114">
        <f t="shared" si="15"/>
        <v>0</v>
      </c>
      <c r="M114">
        <f t="shared" si="16"/>
        <v>0</v>
      </c>
      <c r="N114">
        <f t="shared" si="17"/>
        <v>0</v>
      </c>
      <c r="O114">
        <f t="shared" si="18"/>
        <v>0</v>
      </c>
      <c r="P114">
        <f t="shared" si="19"/>
        <v>0</v>
      </c>
      <c r="Q114">
        <f t="shared" si="20"/>
        <v>0</v>
      </c>
      <c r="R114">
        <f t="shared" si="21"/>
        <v>0</v>
      </c>
    </row>
    <row r="115" spans="1:1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L115">
        <f t="shared" si="15"/>
        <v>0</v>
      </c>
      <c r="M115">
        <f t="shared" si="16"/>
        <v>0</v>
      </c>
      <c r="N115">
        <f t="shared" si="17"/>
        <v>0</v>
      </c>
      <c r="O115">
        <f t="shared" si="18"/>
        <v>0</v>
      </c>
      <c r="P115">
        <f t="shared" si="19"/>
        <v>0</v>
      </c>
      <c r="Q115">
        <f t="shared" si="20"/>
        <v>0</v>
      </c>
      <c r="R115">
        <f t="shared" si="21"/>
        <v>0</v>
      </c>
    </row>
    <row r="116" spans="1:1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L116">
        <f>IF($E116="am",1,0)</f>
        <v>0</v>
      </c>
      <c r="M116">
        <f>IF(L116=0,0,IF($K116&gt;100,SUM(2+3),IF($K116&gt;50,SUM(2+2),SUM(2+1))))</f>
        <v>0</v>
      </c>
      <c r="N116">
        <f>IF($E116="fm",1,0)</f>
        <v>0</v>
      </c>
      <c r="O116">
        <f>IF(N116=0,0,IF($K116&gt;100,SUM(2+3),IF($K116&gt;50,SUM(2+2),SUM(2+1))))</f>
        <v>0</v>
      </c>
      <c r="P116">
        <f>IF($E116="ssb",1,0)</f>
        <v>0</v>
      </c>
      <c r="Q116">
        <f>IF(P116=0,0,IF($K116&gt;100,SUM(5+3),IF($K116&gt;50,SUM(5+2),SUM(5+1))))</f>
        <v>0</v>
      </c>
      <c r="R116">
        <f>SUM(M116,O116,Q116)</f>
        <v>0</v>
      </c>
    </row>
    <row r="117" spans="1:1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L117">
        <f aca="true" t="shared" si="22" ref="L117:L144">IF($E117="am",1,0)</f>
        <v>0</v>
      </c>
      <c r="M117">
        <f aca="true" t="shared" si="23" ref="M117:M144">IF(L117=0,0,IF($K117&gt;100,SUM(2+3),IF($K117&gt;50,SUM(2+2),SUM(2+1))))</f>
        <v>0</v>
      </c>
      <c r="N117">
        <f aca="true" t="shared" si="24" ref="N117:N144">IF($E117="fm",1,0)</f>
        <v>0</v>
      </c>
      <c r="O117">
        <f aca="true" t="shared" si="25" ref="O117:O144">IF(N117=0,0,IF($K117&gt;100,SUM(2+3),IF($K117&gt;50,SUM(2+2),SUM(2+1))))</f>
        <v>0</v>
      </c>
      <c r="P117">
        <f aca="true" t="shared" si="26" ref="P117:P144">IF($E117="ssb",1,0)</f>
        <v>0</v>
      </c>
      <c r="Q117">
        <f aca="true" t="shared" si="27" ref="Q117:Q144">IF(P117=0,0,IF($K117&gt;100,SUM(5+3),IF($K117&gt;50,SUM(5+2),SUM(5+1))))</f>
        <v>0</v>
      </c>
      <c r="R117">
        <f aca="true" t="shared" si="28" ref="R117:R144">SUM(M117,O117,Q117)</f>
        <v>0</v>
      </c>
    </row>
    <row r="118" spans="1:1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L118">
        <f t="shared" si="22"/>
        <v>0</v>
      </c>
      <c r="M118">
        <f t="shared" si="23"/>
        <v>0</v>
      </c>
      <c r="N118">
        <f t="shared" si="24"/>
        <v>0</v>
      </c>
      <c r="O118">
        <f t="shared" si="25"/>
        <v>0</v>
      </c>
      <c r="P118">
        <f t="shared" si="26"/>
        <v>0</v>
      </c>
      <c r="Q118">
        <f t="shared" si="27"/>
        <v>0</v>
      </c>
      <c r="R118">
        <f t="shared" si="28"/>
        <v>0</v>
      </c>
    </row>
    <row r="119" spans="1:1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L119">
        <f t="shared" si="22"/>
        <v>0</v>
      </c>
      <c r="M119">
        <f t="shared" si="23"/>
        <v>0</v>
      </c>
      <c r="N119">
        <f t="shared" si="24"/>
        <v>0</v>
      </c>
      <c r="O119">
        <f t="shared" si="25"/>
        <v>0</v>
      </c>
      <c r="P119">
        <f t="shared" si="26"/>
        <v>0</v>
      </c>
      <c r="Q119">
        <f t="shared" si="27"/>
        <v>0</v>
      </c>
      <c r="R119">
        <f t="shared" si="28"/>
        <v>0</v>
      </c>
    </row>
    <row r="120" spans="1:1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L120">
        <f t="shared" si="22"/>
        <v>0</v>
      </c>
      <c r="M120">
        <f t="shared" si="23"/>
        <v>0</v>
      </c>
      <c r="N120">
        <f t="shared" si="24"/>
        <v>0</v>
      </c>
      <c r="O120">
        <f t="shared" si="25"/>
        <v>0</v>
      </c>
      <c r="P120">
        <f t="shared" si="26"/>
        <v>0</v>
      </c>
      <c r="Q120">
        <f t="shared" si="27"/>
        <v>0</v>
      </c>
      <c r="R120">
        <f t="shared" si="28"/>
        <v>0</v>
      </c>
    </row>
    <row r="121" spans="1:1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L121">
        <f t="shared" si="22"/>
        <v>0</v>
      </c>
      <c r="M121">
        <f t="shared" si="23"/>
        <v>0</v>
      </c>
      <c r="N121">
        <f t="shared" si="24"/>
        <v>0</v>
      </c>
      <c r="O121">
        <f t="shared" si="25"/>
        <v>0</v>
      </c>
      <c r="P121">
        <f t="shared" si="26"/>
        <v>0</v>
      </c>
      <c r="Q121">
        <f t="shared" si="27"/>
        <v>0</v>
      </c>
      <c r="R121">
        <f t="shared" si="28"/>
        <v>0</v>
      </c>
    </row>
    <row r="122" spans="1:1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L122">
        <f t="shared" si="22"/>
        <v>0</v>
      </c>
      <c r="M122">
        <f t="shared" si="23"/>
        <v>0</v>
      </c>
      <c r="N122">
        <f t="shared" si="24"/>
        <v>0</v>
      </c>
      <c r="O122">
        <f t="shared" si="25"/>
        <v>0</v>
      </c>
      <c r="P122">
        <f t="shared" si="26"/>
        <v>0</v>
      </c>
      <c r="Q122">
        <f t="shared" si="27"/>
        <v>0</v>
      </c>
      <c r="R122">
        <f t="shared" si="28"/>
        <v>0</v>
      </c>
    </row>
    <row r="123" spans="1:1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L123">
        <f t="shared" si="22"/>
        <v>0</v>
      </c>
      <c r="M123">
        <f t="shared" si="23"/>
        <v>0</v>
      </c>
      <c r="N123">
        <f t="shared" si="24"/>
        <v>0</v>
      </c>
      <c r="O123">
        <f t="shared" si="25"/>
        <v>0</v>
      </c>
      <c r="P123">
        <f t="shared" si="26"/>
        <v>0</v>
      </c>
      <c r="Q123">
        <f t="shared" si="27"/>
        <v>0</v>
      </c>
      <c r="R123">
        <f t="shared" si="28"/>
        <v>0</v>
      </c>
    </row>
    <row r="124" spans="1:1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L124">
        <f t="shared" si="22"/>
        <v>0</v>
      </c>
      <c r="M124">
        <f t="shared" si="23"/>
        <v>0</v>
      </c>
      <c r="N124">
        <f t="shared" si="24"/>
        <v>0</v>
      </c>
      <c r="O124">
        <f t="shared" si="25"/>
        <v>0</v>
      </c>
      <c r="P124">
        <f t="shared" si="26"/>
        <v>0</v>
      </c>
      <c r="Q124">
        <f t="shared" si="27"/>
        <v>0</v>
      </c>
      <c r="R124">
        <f t="shared" si="28"/>
        <v>0</v>
      </c>
    </row>
    <row r="125" spans="1:1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L125">
        <f t="shared" si="22"/>
        <v>0</v>
      </c>
      <c r="M125">
        <f t="shared" si="23"/>
        <v>0</v>
      </c>
      <c r="N125">
        <f t="shared" si="24"/>
        <v>0</v>
      </c>
      <c r="O125">
        <f t="shared" si="25"/>
        <v>0</v>
      </c>
      <c r="P125">
        <f t="shared" si="26"/>
        <v>0</v>
      </c>
      <c r="Q125">
        <f t="shared" si="27"/>
        <v>0</v>
      </c>
      <c r="R125">
        <f t="shared" si="28"/>
        <v>0</v>
      </c>
    </row>
    <row r="126" spans="1:1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L126">
        <f t="shared" si="22"/>
        <v>0</v>
      </c>
      <c r="M126">
        <f t="shared" si="23"/>
        <v>0</v>
      </c>
      <c r="N126">
        <f t="shared" si="24"/>
        <v>0</v>
      </c>
      <c r="O126">
        <f t="shared" si="25"/>
        <v>0</v>
      </c>
      <c r="P126">
        <f t="shared" si="26"/>
        <v>0</v>
      </c>
      <c r="Q126">
        <f t="shared" si="27"/>
        <v>0</v>
      </c>
      <c r="R126">
        <f t="shared" si="28"/>
        <v>0</v>
      </c>
    </row>
    <row r="127" spans="1:1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L127">
        <f t="shared" si="22"/>
        <v>0</v>
      </c>
      <c r="M127">
        <f t="shared" si="23"/>
        <v>0</v>
      </c>
      <c r="N127">
        <f t="shared" si="24"/>
        <v>0</v>
      </c>
      <c r="O127">
        <f t="shared" si="25"/>
        <v>0</v>
      </c>
      <c r="P127">
        <f t="shared" si="26"/>
        <v>0</v>
      </c>
      <c r="Q127">
        <f t="shared" si="27"/>
        <v>0</v>
      </c>
      <c r="R127">
        <f t="shared" si="28"/>
        <v>0</v>
      </c>
    </row>
    <row r="128" spans="1:1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L128">
        <f t="shared" si="22"/>
        <v>0</v>
      </c>
      <c r="M128">
        <f t="shared" si="23"/>
        <v>0</v>
      </c>
      <c r="N128">
        <f t="shared" si="24"/>
        <v>0</v>
      </c>
      <c r="O128">
        <f t="shared" si="25"/>
        <v>0</v>
      </c>
      <c r="P128">
        <f t="shared" si="26"/>
        <v>0</v>
      </c>
      <c r="Q128">
        <f t="shared" si="27"/>
        <v>0</v>
      </c>
      <c r="R128">
        <f t="shared" si="28"/>
        <v>0</v>
      </c>
    </row>
    <row r="129" spans="1:1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L129">
        <f t="shared" si="22"/>
        <v>0</v>
      </c>
      <c r="M129">
        <f t="shared" si="23"/>
        <v>0</v>
      </c>
      <c r="N129">
        <f t="shared" si="24"/>
        <v>0</v>
      </c>
      <c r="O129">
        <f t="shared" si="25"/>
        <v>0</v>
      </c>
      <c r="P129">
        <f t="shared" si="26"/>
        <v>0</v>
      </c>
      <c r="Q129">
        <f t="shared" si="27"/>
        <v>0</v>
      </c>
      <c r="R129">
        <f t="shared" si="28"/>
        <v>0</v>
      </c>
    </row>
    <row r="130" spans="1:1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L130">
        <f t="shared" si="22"/>
        <v>0</v>
      </c>
      <c r="M130">
        <f t="shared" si="23"/>
        <v>0</v>
      </c>
      <c r="N130">
        <f t="shared" si="24"/>
        <v>0</v>
      </c>
      <c r="O130">
        <f t="shared" si="25"/>
        <v>0</v>
      </c>
      <c r="P130">
        <f t="shared" si="26"/>
        <v>0</v>
      </c>
      <c r="Q130">
        <f t="shared" si="27"/>
        <v>0</v>
      </c>
      <c r="R130">
        <f t="shared" si="28"/>
        <v>0</v>
      </c>
    </row>
    <row r="131" spans="1:1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L131">
        <f t="shared" si="22"/>
        <v>0</v>
      </c>
      <c r="M131">
        <f t="shared" si="23"/>
        <v>0</v>
      </c>
      <c r="N131">
        <f t="shared" si="24"/>
        <v>0</v>
      </c>
      <c r="O131">
        <f t="shared" si="25"/>
        <v>0</v>
      </c>
      <c r="P131">
        <f t="shared" si="26"/>
        <v>0</v>
      </c>
      <c r="Q131">
        <f t="shared" si="27"/>
        <v>0</v>
      </c>
      <c r="R131">
        <f t="shared" si="28"/>
        <v>0</v>
      </c>
    </row>
    <row r="132" spans="1:1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L132">
        <f t="shared" si="22"/>
        <v>0</v>
      </c>
      <c r="M132">
        <f t="shared" si="23"/>
        <v>0</v>
      </c>
      <c r="N132">
        <f t="shared" si="24"/>
        <v>0</v>
      </c>
      <c r="O132">
        <f t="shared" si="25"/>
        <v>0</v>
      </c>
      <c r="P132">
        <f t="shared" si="26"/>
        <v>0</v>
      </c>
      <c r="Q132">
        <f t="shared" si="27"/>
        <v>0</v>
      </c>
      <c r="R132">
        <f t="shared" si="28"/>
        <v>0</v>
      </c>
    </row>
    <row r="133" spans="1:1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L133">
        <f t="shared" si="22"/>
        <v>0</v>
      </c>
      <c r="M133">
        <f t="shared" si="23"/>
        <v>0</v>
      </c>
      <c r="N133">
        <f t="shared" si="24"/>
        <v>0</v>
      </c>
      <c r="O133">
        <f t="shared" si="25"/>
        <v>0</v>
      </c>
      <c r="P133">
        <f t="shared" si="26"/>
        <v>0</v>
      </c>
      <c r="Q133">
        <f t="shared" si="27"/>
        <v>0</v>
      </c>
      <c r="R133">
        <f t="shared" si="28"/>
        <v>0</v>
      </c>
    </row>
    <row r="134" spans="1:1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L134">
        <f t="shared" si="22"/>
        <v>0</v>
      </c>
      <c r="M134">
        <f t="shared" si="23"/>
        <v>0</v>
      </c>
      <c r="N134">
        <f t="shared" si="24"/>
        <v>0</v>
      </c>
      <c r="O134">
        <f t="shared" si="25"/>
        <v>0</v>
      </c>
      <c r="P134">
        <f t="shared" si="26"/>
        <v>0</v>
      </c>
      <c r="Q134">
        <f t="shared" si="27"/>
        <v>0</v>
      </c>
      <c r="R134">
        <f t="shared" si="28"/>
        <v>0</v>
      </c>
    </row>
    <row r="135" spans="1:1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L135">
        <f t="shared" si="22"/>
        <v>0</v>
      </c>
      <c r="M135">
        <f t="shared" si="23"/>
        <v>0</v>
      </c>
      <c r="N135">
        <f t="shared" si="24"/>
        <v>0</v>
      </c>
      <c r="O135">
        <f t="shared" si="25"/>
        <v>0</v>
      </c>
      <c r="P135">
        <f t="shared" si="26"/>
        <v>0</v>
      </c>
      <c r="Q135">
        <f t="shared" si="27"/>
        <v>0</v>
      </c>
      <c r="R135">
        <f t="shared" si="28"/>
        <v>0</v>
      </c>
    </row>
    <row r="136" spans="1:1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L136">
        <f t="shared" si="22"/>
        <v>0</v>
      </c>
      <c r="M136">
        <f t="shared" si="23"/>
        <v>0</v>
      </c>
      <c r="N136">
        <f t="shared" si="24"/>
        <v>0</v>
      </c>
      <c r="O136">
        <f t="shared" si="25"/>
        <v>0</v>
      </c>
      <c r="P136">
        <f t="shared" si="26"/>
        <v>0</v>
      </c>
      <c r="Q136">
        <f t="shared" si="27"/>
        <v>0</v>
      </c>
      <c r="R136">
        <f t="shared" si="28"/>
        <v>0</v>
      </c>
    </row>
    <row r="137" spans="1:1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L137">
        <f t="shared" si="22"/>
        <v>0</v>
      </c>
      <c r="M137">
        <f t="shared" si="23"/>
        <v>0</v>
      </c>
      <c r="N137">
        <f t="shared" si="24"/>
        <v>0</v>
      </c>
      <c r="O137">
        <f t="shared" si="25"/>
        <v>0</v>
      </c>
      <c r="P137">
        <f t="shared" si="26"/>
        <v>0</v>
      </c>
      <c r="Q137">
        <f t="shared" si="27"/>
        <v>0</v>
      </c>
      <c r="R137">
        <f t="shared" si="28"/>
        <v>0</v>
      </c>
    </row>
    <row r="138" spans="1:1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L138">
        <f t="shared" si="22"/>
        <v>0</v>
      </c>
      <c r="M138">
        <f t="shared" si="23"/>
        <v>0</v>
      </c>
      <c r="N138">
        <f t="shared" si="24"/>
        <v>0</v>
      </c>
      <c r="O138">
        <f t="shared" si="25"/>
        <v>0</v>
      </c>
      <c r="P138">
        <f t="shared" si="26"/>
        <v>0</v>
      </c>
      <c r="Q138">
        <f t="shared" si="27"/>
        <v>0</v>
      </c>
      <c r="R138">
        <f t="shared" si="28"/>
        <v>0</v>
      </c>
    </row>
    <row r="139" spans="1:1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L139">
        <f t="shared" si="22"/>
        <v>0</v>
      </c>
      <c r="M139">
        <f t="shared" si="23"/>
        <v>0</v>
      </c>
      <c r="N139">
        <f t="shared" si="24"/>
        <v>0</v>
      </c>
      <c r="O139">
        <f t="shared" si="25"/>
        <v>0</v>
      </c>
      <c r="P139">
        <f t="shared" si="26"/>
        <v>0</v>
      </c>
      <c r="Q139">
        <f t="shared" si="27"/>
        <v>0</v>
      </c>
      <c r="R139">
        <f t="shared" si="28"/>
        <v>0</v>
      </c>
    </row>
    <row r="140" spans="1:1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L140">
        <f t="shared" si="22"/>
        <v>0</v>
      </c>
      <c r="M140">
        <f t="shared" si="23"/>
        <v>0</v>
      </c>
      <c r="N140">
        <f t="shared" si="24"/>
        <v>0</v>
      </c>
      <c r="O140">
        <f t="shared" si="25"/>
        <v>0</v>
      </c>
      <c r="P140">
        <f t="shared" si="26"/>
        <v>0</v>
      </c>
      <c r="Q140">
        <f t="shared" si="27"/>
        <v>0</v>
      </c>
      <c r="R140">
        <f t="shared" si="28"/>
        <v>0</v>
      </c>
    </row>
    <row r="141" spans="1:1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L141">
        <f t="shared" si="22"/>
        <v>0</v>
      </c>
      <c r="M141">
        <f t="shared" si="23"/>
        <v>0</v>
      </c>
      <c r="N141">
        <f t="shared" si="24"/>
        <v>0</v>
      </c>
      <c r="O141">
        <f t="shared" si="25"/>
        <v>0</v>
      </c>
      <c r="P141">
        <f t="shared" si="26"/>
        <v>0</v>
      </c>
      <c r="Q141">
        <f t="shared" si="27"/>
        <v>0</v>
      </c>
      <c r="R141">
        <f t="shared" si="28"/>
        <v>0</v>
      </c>
    </row>
    <row r="142" spans="1:1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L142">
        <f t="shared" si="22"/>
        <v>0</v>
      </c>
      <c r="M142">
        <f t="shared" si="23"/>
        <v>0</v>
      </c>
      <c r="N142">
        <f t="shared" si="24"/>
        <v>0</v>
      </c>
      <c r="O142">
        <f t="shared" si="25"/>
        <v>0</v>
      </c>
      <c r="P142">
        <f t="shared" si="26"/>
        <v>0</v>
      </c>
      <c r="Q142">
        <f t="shared" si="27"/>
        <v>0</v>
      </c>
      <c r="R142">
        <f t="shared" si="28"/>
        <v>0</v>
      </c>
    </row>
    <row r="143" spans="1:1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L143">
        <f t="shared" si="22"/>
        <v>0</v>
      </c>
      <c r="M143">
        <f t="shared" si="23"/>
        <v>0</v>
      </c>
      <c r="N143">
        <f t="shared" si="24"/>
        <v>0</v>
      </c>
      <c r="O143">
        <f t="shared" si="25"/>
        <v>0</v>
      </c>
      <c r="P143">
        <f t="shared" si="26"/>
        <v>0</v>
      </c>
      <c r="Q143">
        <f t="shared" si="27"/>
        <v>0</v>
      </c>
      <c r="R143">
        <f t="shared" si="28"/>
        <v>0</v>
      </c>
    </row>
    <row r="144" spans="1:1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L144">
        <f t="shared" si="22"/>
        <v>0</v>
      </c>
      <c r="M144">
        <f t="shared" si="23"/>
        <v>0</v>
      </c>
      <c r="N144">
        <f t="shared" si="24"/>
        <v>0</v>
      </c>
      <c r="O144">
        <f t="shared" si="25"/>
        <v>0</v>
      </c>
      <c r="P144">
        <f t="shared" si="26"/>
        <v>0</v>
      </c>
      <c r="Q144">
        <f t="shared" si="27"/>
        <v>0</v>
      </c>
      <c r="R144">
        <f t="shared" si="28"/>
        <v>0</v>
      </c>
    </row>
    <row r="145" spans="1:1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L145">
        <f>IF($E145="am",1,0)</f>
        <v>0</v>
      </c>
      <c r="M145">
        <f>IF(L145=0,0,IF($K145&gt;100,SUM(2+3),IF($K145&gt;50,SUM(2+2),SUM(2+1))))</f>
        <v>0</v>
      </c>
      <c r="N145">
        <f>IF($E145="fm",1,0)</f>
        <v>0</v>
      </c>
      <c r="O145">
        <f>IF(N145=0,0,IF($K145&gt;100,SUM(2+3),IF($K145&gt;50,SUM(2+2),SUM(2+1))))</f>
        <v>0</v>
      </c>
      <c r="P145">
        <f>IF($E145="ssb",1,0)</f>
        <v>0</v>
      </c>
      <c r="Q145">
        <f>IF(P145=0,0,IF($K145&gt;100,SUM(5+3),IF($K145&gt;50,SUM(5+2),SUM(5+1))))</f>
        <v>0</v>
      </c>
      <c r="R145">
        <f>SUM(M145,O145,Q145)</f>
        <v>0</v>
      </c>
    </row>
    <row r="146" spans="1:1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L146">
        <f aca="true" t="shared" si="29" ref="L146:L175">IF($E146="am",1,0)</f>
        <v>0</v>
      </c>
      <c r="M146">
        <f aca="true" t="shared" si="30" ref="M146:M175">IF(L146=0,0,IF($K146&gt;100,SUM(2+3),IF($K146&gt;50,SUM(2+2),SUM(2+1))))</f>
        <v>0</v>
      </c>
      <c r="N146">
        <f aca="true" t="shared" si="31" ref="N146:N175">IF($E146="fm",1,0)</f>
        <v>0</v>
      </c>
      <c r="O146">
        <f aca="true" t="shared" si="32" ref="O146:O175">IF(N146=0,0,IF($K146&gt;100,SUM(2+3),IF($K146&gt;50,SUM(2+2),SUM(2+1))))</f>
        <v>0</v>
      </c>
      <c r="P146">
        <f aca="true" t="shared" si="33" ref="P146:P175">IF($E146="ssb",1,0)</f>
        <v>0</v>
      </c>
      <c r="Q146">
        <f aca="true" t="shared" si="34" ref="Q146:Q175">IF(P146=0,0,IF($K146&gt;100,SUM(5+3),IF($K146&gt;50,SUM(5+2),SUM(5+1))))</f>
        <v>0</v>
      </c>
      <c r="R146">
        <f aca="true" t="shared" si="35" ref="R146:R175">SUM(M146,O146,Q146)</f>
        <v>0</v>
      </c>
    </row>
    <row r="147" spans="1:1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L147">
        <f t="shared" si="29"/>
        <v>0</v>
      </c>
      <c r="M147">
        <f t="shared" si="30"/>
        <v>0</v>
      </c>
      <c r="N147">
        <f t="shared" si="31"/>
        <v>0</v>
      </c>
      <c r="O147">
        <f t="shared" si="32"/>
        <v>0</v>
      </c>
      <c r="P147">
        <f t="shared" si="33"/>
        <v>0</v>
      </c>
      <c r="Q147">
        <f t="shared" si="34"/>
        <v>0</v>
      </c>
      <c r="R147">
        <f t="shared" si="35"/>
        <v>0</v>
      </c>
    </row>
    <row r="148" spans="1:1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L148">
        <f t="shared" si="29"/>
        <v>0</v>
      </c>
      <c r="M148">
        <f t="shared" si="30"/>
        <v>0</v>
      </c>
      <c r="N148">
        <f t="shared" si="31"/>
        <v>0</v>
      </c>
      <c r="O148">
        <f t="shared" si="32"/>
        <v>0</v>
      </c>
      <c r="P148">
        <f t="shared" si="33"/>
        <v>0</v>
      </c>
      <c r="Q148">
        <f t="shared" si="34"/>
        <v>0</v>
      </c>
      <c r="R148">
        <f t="shared" si="35"/>
        <v>0</v>
      </c>
    </row>
    <row r="149" spans="1:1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L149">
        <f t="shared" si="29"/>
        <v>0</v>
      </c>
      <c r="M149">
        <f t="shared" si="30"/>
        <v>0</v>
      </c>
      <c r="N149">
        <f t="shared" si="31"/>
        <v>0</v>
      </c>
      <c r="O149">
        <f t="shared" si="32"/>
        <v>0</v>
      </c>
      <c r="P149">
        <f t="shared" si="33"/>
        <v>0</v>
      </c>
      <c r="Q149">
        <f t="shared" si="34"/>
        <v>0</v>
      </c>
      <c r="R149">
        <f t="shared" si="35"/>
        <v>0</v>
      </c>
    </row>
    <row r="150" spans="1:1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L150">
        <f t="shared" si="29"/>
        <v>0</v>
      </c>
      <c r="M150">
        <f t="shared" si="30"/>
        <v>0</v>
      </c>
      <c r="N150">
        <f t="shared" si="31"/>
        <v>0</v>
      </c>
      <c r="O150">
        <f t="shared" si="32"/>
        <v>0</v>
      </c>
      <c r="P150">
        <f t="shared" si="33"/>
        <v>0</v>
      </c>
      <c r="Q150">
        <f t="shared" si="34"/>
        <v>0</v>
      </c>
      <c r="R150">
        <f t="shared" si="35"/>
        <v>0</v>
      </c>
    </row>
    <row r="151" spans="1:1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L151">
        <f t="shared" si="29"/>
        <v>0</v>
      </c>
      <c r="M151">
        <f t="shared" si="30"/>
        <v>0</v>
      </c>
      <c r="N151">
        <f t="shared" si="31"/>
        <v>0</v>
      </c>
      <c r="O151">
        <f t="shared" si="32"/>
        <v>0</v>
      </c>
      <c r="P151">
        <f t="shared" si="33"/>
        <v>0</v>
      </c>
      <c r="Q151">
        <f t="shared" si="34"/>
        <v>0</v>
      </c>
      <c r="R151">
        <f t="shared" si="35"/>
        <v>0</v>
      </c>
    </row>
    <row r="152" spans="1:1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L152">
        <f t="shared" si="29"/>
        <v>0</v>
      </c>
      <c r="M152">
        <f t="shared" si="30"/>
        <v>0</v>
      </c>
      <c r="N152">
        <f t="shared" si="31"/>
        <v>0</v>
      </c>
      <c r="O152">
        <f t="shared" si="32"/>
        <v>0</v>
      </c>
      <c r="P152">
        <f t="shared" si="33"/>
        <v>0</v>
      </c>
      <c r="Q152">
        <f t="shared" si="34"/>
        <v>0</v>
      </c>
      <c r="R152">
        <f t="shared" si="35"/>
        <v>0</v>
      </c>
    </row>
    <row r="153" spans="1:1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L153">
        <f t="shared" si="29"/>
        <v>0</v>
      </c>
      <c r="M153">
        <f t="shared" si="30"/>
        <v>0</v>
      </c>
      <c r="N153">
        <f t="shared" si="31"/>
        <v>0</v>
      </c>
      <c r="O153">
        <f t="shared" si="32"/>
        <v>0</v>
      </c>
      <c r="P153">
        <f t="shared" si="33"/>
        <v>0</v>
      </c>
      <c r="Q153">
        <f t="shared" si="34"/>
        <v>0</v>
      </c>
      <c r="R153">
        <f t="shared" si="35"/>
        <v>0</v>
      </c>
    </row>
    <row r="154" spans="1:1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L154">
        <f t="shared" si="29"/>
        <v>0</v>
      </c>
      <c r="M154">
        <f t="shared" si="30"/>
        <v>0</v>
      </c>
      <c r="N154">
        <f t="shared" si="31"/>
        <v>0</v>
      </c>
      <c r="O154">
        <f t="shared" si="32"/>
        <v>0</v>
      </c>
      <c r="P154">
        <f t="shared" si="33"/>
        <v>0</v>
      </c>
      <c r="Q154">
        <f t="shared" si="34"/>
        <v>0</v>
      </c>
      <c r="R154">
        <f t="shared" si="35"/>
        <v>0</v>
      </c>
    </row>
    <row r="155" spans="1:1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L155">
        <f t="shared" si="29"/>
        <v>0</v>
      </c>
      <c r="M155">
        <f t="shared" si="30"/>
        <v>0</v>
      </c>
      <c r="N155">
        <f t="shared" si="31"/>
        <v>0</v>
      </c>
      <c r="O155">
        <f t="shared" si="32"/>
        <v>0</v>
      </c>
      <c r="P155">
        <f t="shared" si="33"/>
        <v>0</v>
      </c>
      <c r="Q155">
        <f t="shared" si="34"/>
        <v>0</v>
      </c>
      <c r="R155">
        <f t="shared" si="35"/>
        <v>0</v>
      </c>
    </row>
    <row r="156" spans="1:1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L156">
        <f t="shared" si="29"/>
        <v>0</v>
      </c>
      <c r="M156">
        <f t="shared" si="30"/>
        <v>0</v>
      </c>
      <c r="N156">
        <f t="shared" si="31"/>
        <v>0</v>
      </c>
      <c r="O156">
        <f t="shared" si="32"/>
        <v>0</v>
      </c>
      <c r="P156">
        <f t="shared" si="33"/>
        <v>0</v>
      </c>
      <c r="Q156">
        <f t="shared" si="34"/>
        <v>0</v>
      </c>
      <c r="R156">
        <f t="shared" si="35"/>
        <v>0</v>
      </c>
    </row>
    <row r="157" spans="1:1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L157">
        <f t="shared" si="29"/>
        <v>0</v>
      </c>
      <c r="M157">
        <f t="shared" si="30"/>
        <v>0</v>
      </c>
      <c r="N157">
        <f t="shared" si="31"/>
        <v>0</v>
      </c>
      <c r="O157">
        <f t="shared" si="32"/>
        <v>0</v>
      </c>
      <c r="P157">
        <f t="shared" si="33"/>
        <v>0</v>
      </c>
      <c r="Q157">
        <f t="shared" si="34"/>
        <v>0</v>
      </c>
      <c r="R157">
        <f t="shared" si="35"/>
        <v>0</v>
      </c>
    </row>
    <row r="158" spans="1:1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L158">
        <f t="shared" si="29"/>
        <v>0</v>
      </c>
      <c r="M158">
        <f t="shared" si="30"/>
        <v>0</v>
      </c>
      <c r="N158">
        <f t="shared" si="31"/>
        <v>0</v>
      </c>
      <c r="O158">
        <f t="shared" si="32"/>
        <v>0</v>
      </c>
      <c r="P158">
        <f t="shared" si="33"/>
        <v>0</v>
      </c>
      <c r="Q158">
        <f t="shared" si="34"/>
        <v>0</v>
      </c>
      <c r="R158">
        <f t="shared" si="35"/>
        <v>0</v>
      </c>
    </row>
    <row r="159" spans="1:1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L159">
        <f t="shared" si="29"/>
        <v>0</v>
      </c>
      <c r="M159">
        <f t="shared" si="30"/>
        <v>0</v>
      </c>
      <c r="N159">
        <f t="shared" si="31"/>
        <v>0</v>
      </c>
      <c r="O159">
        <f t="shared" si="32"/>
        <v>0</v>
      </c>
      <c r="P159">
        <f t="shared" si="33"/>
        <v>0</v>
      </c>
      <c r="Q159">
        <f t="shared" si="34"/>
        <v>0</v>
      </c>
      <c r="R159">
        <f t="shared" si="35"/>
        <v>0</v>
      </c>
    </row>
    <row r="160" spans="1:1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L160">
        <f t="shared" si="29"/>
        <v>0</v>
      </c>
      <c r="M160">
        <f t="shared" si="30"/>
        <v>0</v>
      </c>
      <c r="N160">
        <f t="shared" si="31"/>
        <v>0</v>
      </c>
      <c r="O160">
        <f t="shared" si="32"/>
        <v>0</v>
      </c>
      <c r="P160">
        <f t="shared" si="33"/>
        <v>0</v>
      </c>
      <c r="Q160">
        <f t="shared" si="34"/>
        <v>0</v>
      </c>
      <c r="R160">
        <f t="shared" si="35"/>
        <v>0</v>
      </c>
    </row>
    <row r="161" spans="1:1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L161">
        <f t="shared" si="29"/>
        <v>0</v>
      </c>
      <c r="M161">
        <f t="shared" si="30"/>
        <v>0</v>
      </c>
      <c r="N161">
        <f t="shared" si="31"/>
        <v>0</v>
      </c>
      <c r="O161">
        <f t="shared" si="32"/>
        <v>0</v>
      </c>
      <c r="P161">
        <f t="shared" si="33"/>
        <v>0</v>
      </c>
      <c r="Q161">
        <f t="shared" si="34"/>
        <v>0</v>
      </c>
      <c r="R161">
        <f t="shared" si="35"/>
        <v>0</v>
      </c>
    </row>
    <row r="162" spans="1:1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L162">
        <f t="shared" si="29"/>
        <v>0</v>
      </c>
      <c r="M162">
        <f t="shared" si="30"/>
        <v>0</v>
      </c>
      <c r="N162">
        <f t="shared" si="31"/>
        <v>0</v>
      </c>
      <c r="O162">
        <f t="shared" si="32"/>
        <v>0</v>
      </c>
      <c r="P162">
        <f t="shared" si="33"/>
        <v>0</v>
      </c>
      <c r="Q162">
        <f t="shared" si="34"/>
        <v>0</v>
      </c>
      <c r="R162">
        <f t="shared" si="35"/>
        <v>0</v>
      </c>
    </row>
    <row r="163" spans="1:1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L163">
        <f t="shared" si="29"/>
        <v>0</v>
      </c>
      <c r="M163">
        <f t="shared" si="30"/>
        <v>0</v>
      </c>
      <c r="N163">
        <f t="shared" si="31"/>
        <v>0</v>
      </c>
      <c r="O163">
        <f t="shared" si="32"/>
        <v>0</v>
      </c>
      <c r="P163">
        <f t="shared" si="33"/>
        <v>0</v>
      </c>
      <c r="Q163">
        <f t="shared" si="34"/>
        <v>0</v>
      </c>
      <c r="R163">
        <f t="shared" si="35"/>
        <v>0</v>
      </c>
    </row>
    <row r="164" spans="1:1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L164">
        <f t="shared" si="29"/>
        <v>0</v>
      </c>
      <c r="M164">
        <f t="shared" si="30"/>
        <v>0</v>
      </c>
      <c r="N164">
        <f t="shared" si="31"/>
        <v>0</v>
      </c>
      <c r="O164">
        <f t="shared" si="32"/>
        <v>0</v>
      </c>
      <c r="P164">
        <f t="shared" si="33"/>
        <v>0</v>
      </c>
      <c r="Q164">
        <f t="shared" si="34"/>
        <v>0</v>
      </c>
      <c r="R164">
        <f t="shared" si="35"/>
        <v>0</v>
      </c>
    </row>
    <row r="165" spans="1:1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L165">
        <f t="shared" si="29"/>
        <v>0</v>
      </c>
      <c r="M165">
        <f t="shared" si="30"/>
        <v>0</v>
      </c>
      <c r="N165">
        <f t="shared" si="31"/>
        <v>0</v>
      </c>
      <c r="O165">
        <f t="shared" si="32"/>
        <v>0</v>
      </c>
      <c r="P165">
        <f t="shared" si="33"/>
        <v>0</v>
      </c>
      <c r="Q165">
        <f t="shared" si="34"/>
        <v>0</v>
      </c>
      <c r="R165">
        <f t="shared" si="35"/>
        <v>0</v>
      </c>
    </row>
    <row r="166" spans="1:1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L166">
        <f t="shared" si="29"/>
        <v>0</v>
      </c>
      <c r="M166">
        <f t="shared" si="30"/>
        <v>0</v>
      </c>
      <c r="N166">
        <f t="shared" si="31"/>
        <v>0</v>
      </c>
      <c r="O166">
        <f t="shared" si="32"/>
        <v>0</v>
      </c>
      <c r="P166">
        <f t="shared" si="33"/>
        <v>0</v>
      </c>
      <c r="Q166">
        <f t="shared" si="34"/>
        <v>0</v>
      </c>
      <c r="R166">
        <f t="shared" si="35"/>
        <v>0</v>
      </c>
    </row>
    <row r="167" spans="1:1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L167">
        <f t="shared" si="29"/>
        <v>0</v>
      </c>
      <c r="M167">
        <f t="shared" si="30"/>
        <v>0</v>
      </c>
      <c r="N167">
        <f t="shared" si="31"/>
        <v>0</v>
      </c>
      <c r="O167">
        <f t="shared" si="32"/>
        <v>0</v>
      </c>
      <c r="P167">
        <f t="shared" si="33"/>
        <v>0</v>
      </c>
      <c r="Q167">
        <f t="shared" si="34"/>
        <v>0</v>
      </c>
      <c r="R167">
        <f t="shared" si="35"/>
        <v>0</v>
      </c>
    </row>
    <row r="168" spans="1:1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L168">
        <f t="shared" si="29"/>
        <v>0</v>
      </c>
      <c r="M168">
        <f t="shared" si="30"/>
        <v>0</v>
      </c>
      <c r="N168">
        <f t="shared" si="31"/>
        <v>0</v>
      </c>
      <c r="O168">
        <f t="shared" si="32"/>
        <v>0</v>
      </c>
      <c r="P168">
        <f t="shared" si="33"/>
        <v>0</v>
      </c>
      <c r="Q168">
        <f t="shared" si="34"/>
        <v>0</v>
      </c>
      <c r="R168">
        <f t="shared" si="35"/>
        <v>0</v>
      </c>
    </row>
    <row r="169" spans="1:1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L169">
        <f t="shared" si="29"/>
        <v>0</v>
      </c>
      <c r="M169">
        <f t="shared" si="30"/>
        <v>0</v>
      </c>
      <c r="N169">
        <f t="shared" si="31"/>
        <v>0</v>
      </c>
      <c r="O169">
        <f t="shared" si="32"/>
        <v>0</v>
      </c>
      <c r="P169">
        <f t="shared" si="33"/>
        <v>0</v>
      </c>
      <c r="Q169">
        <f t="shared" si="34"/>
        <v>0</v>
      </c>
      <c r="R169">
        <f t="shared" si="35"/>
        <v>0</v>
      </c>
    </row>
    <row r="170" spans="1:1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L170">
        <f t="shared" si="29"/>
        <v>0</v>
      </c>
      <c r="M170">
        <f t="shared" si="30"/>
        <v>0</v>
      </c>
      <c r="N170">
        <f t="shared" si="31"/>
        <v>0</v>
      </c>
      <c r="O170">
        <f t="shared" si="32"/>
        <v>0</v>
      </c>
      <c r="P170">
        <f t="shared" si="33"/>
        <v>0</v>
      </c>
      <c r="Q170">
        <f t="shared" si="34"/>
        <v>0</v>
      </c>
      <c r="R170">
        <f t="shared" si="35"/>
        <v>0</v>
      </c>
    </row>
    <row r="171" spans="1:1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L171">
        <f t="shared" si="29"/>
        <v>0</v>
      </c>
      <c r="M171">
        <f t="shared" si="30"/>
        <v>0</v>
      </c>
      <c r="N171">
        <f t="shared" si="31"/>
        <v>0</v>
      </c>
      <c r="O171">
        <f t="shared" si="32"/>
        <v>0</v>
      </c>
      <c r="P171">
        <f t="shared" si="33"/>
        <v>0</v>
      </c>
      <c r="Q171">
        <f t="shared" si="34"/>
        <v>0</v>
      </c>
      <c r="R171">
        <f t="shared" si="35"/>
        <v>0</v>
      </c>
    </row>
    <row r="172" spans="1:1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L172">
        <f t="shared" si="29"/>
        <v>0</v>
      </c>
      <c r="M172">
        <f t="shared" si="30"/>
        <v>0</v>
      </c>
      <c r="N172">
        <f t="shared" si="31"/>
        <v>0</v>
      </c>
      <c r="O172">
        <f t="shared" si="32"/>
        <v>0</v>
      </c>
      <c r="P172">
        <f t="shared" si="33"/>
        <v>0</v>
      </c>
      <c r="Q172">
        <f t="shared" si="34"/>
        <v>0</v>
      </c>
      <c r="R172">
        <f t="shared" si="35"/>
        <v>0</v>
      </c>
    </row>
    <row r="173" spans="1:1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L173">
        <f t="shared" si="29"/>
        <v>0</v>
      </c>
      <c r="M173">
        <f t="shared" si="30"/>
        <v>0</v>
      </c>
      <c r="N173">
        <f t="shared" si="31"/>
        <v>0</v>
      </c>
      <c r="O173">
        <f t="shared" si="32"/>
        <v>0</v>
      </c>
      <c r="P173">
        <f t="shared" si="33"/>
        <v>0</v>
      </c>
      <c r="Q173">
        <f t="shared" si="34"/>
        <v>0</v>
      </c>
      <c r="R173">
        <f t="shared" si="35"/>
        <v>0</v>
      </c>
    </row>
    <row r="174" spans="1:1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L174">
        <f t="shared" si="29"/>
        <v>0</v>
      </c>
      <c r="M174">
        <f t="shared" si="30"/>
        <v>0</v>
      </c>
      <c r="N174">
        <f t="shared" si="31"/>
        <v>0</v>
      </c>
      <c r="O174">
        <f t="shared" si="32"/>
        <v>0</v>
      </c>
      <c r="P174">
        <f t="shared" si="33"/>
        <v>0</v>
      </c>
      <c r="Q174">
        <f t="shared" si="34"/>
        <v>0</v>
      </c>
      <c r="R174">
        <f t="shared" si="35"/>
        <v>0</v>
      </c>
    </row>
    <row r="175" spans="1:1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L175">
        <f t="shared" si="29"/>
        <v>0</v>
      </c>
      <c r="M175">
        <f t="shared" si="30"/>
        <v>0</v>
      </c>
      <c r="N175">
        <f t="shared" si="31"/>
        <v>0</v>
      </c>
      <c r="O175">
        <f t="shared" si="32"/>
        <v>0</v>
      </c>
      <c r="P175">
        <f t="shared" si="33"/>
        <v>0</v>
      </c>
      <c r="Q175">
        <f t="shared" si="34"/>
        <v>0</v>
      </c>
      <c r="R175">
        <f t="shared" si="35"/>
        <v>0</v>
      </c>
    </row>
    <row r="176" spans="1:1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L176">
        <f>IF($E176="am",1,0)</f>
        <v>0</v>
      </c>
      <c r="M176">
        <f>IF(L176=0,0,IF($K176&gt;100,SUM(2+3),IF($K176&gt;50,SUM(2+2),SUM(2+1))))</f>
        <v>0</v>
      </c>
      <c r="N176">
        <f>IF($E176="fm",1,0)</f>
        <v>0</v>
      </c>
      <c r="O176">
        <f>IF(N176=0,0,IF($K176&gt;100,SUM(2+3),IF($K176&gt;50,SUM(2+2),SUM(2+1))))</f>
        <v>0</v>
      </c>
      <c r="P176">
        <f>IF($E176="ssb",1,0)</f>
        <v>0</v>
      </c>
      <c r="Q176">
        <f>IF(P176=0,0,IF($K176&gt;100,SUM(5+3),IF($K176&gt;50,SUM(5+2),SUM(5+1))))</f>
        <v>0</v>
      </c>
      <c r="R176">
        <f>SUM(M176,O176,Q176)</f>
        <v>0</v>
      </c>
    </row>
    <row r="177" spans="1:1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L177">
        <f aca="true" t="shared" si="36" ref="L177:L199">IF($E177="am",1,0)</f>
        <v>0</v>
      </c>
      <c r="M177">
        <f aca="true" t="shared" si="37" ref="M177:M199">IF(L177=0,0,IF($K177&gt;100,SUM(2+3),IF($K177&gt;50,SUM(2+2),SUM(2+1))))</f>
        <v>0</v>
      </c>
      <c r="N177">
        <f aca="true" t="shared" si="38" ref="N177:N199">IF($E177="fm",1,0)</f>
        <v>0</v>
      </c>
      <c r="O177">
        <f aca="true" t="shared" si="39" ref="O177:O199">IF(N177=0,0,IF($K177&gt;100,SUM(2+3),IF($K177&gt;50,SUM(2+2),SUM(2+1))))</f>
        <v>0</v>
      </c>
      <c r="P177">
        <f aca="true" t="shared" si="40" ref="P177:P199">IF($E177="ssb",1,0)</f>
        <v>0</v>
      </c>
      <c r="Q177">
        <f aca="true" t="shared" si="41" ref="Q177:Q199">IF(P177=0,0,IF($K177&gt;100,SUM(5+3),IF($K177&gt;50,SUM(5+2),SUM(5+1))))</f>
        <v>0</v>
      </c>
      <c r="R177">
        <f aca="true" t="shared" si="42" ref="R177:R199">SUM(M177,O177,Q177)</f>
        <v>0</v>
      </c>
    </row>
    <row r="178" spans="1:1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L178">
        <f t="shared" si="36"/>
        <v>0</v>
      </c>
      <c r="M178">
        <f t="shared" si="37"/>
        <v>0</v>
      </c>
      <c r="N178">
        <f t="shared" si="38"/>
        <v>0</v>
      </c>
      <c r="O178">
        <f t="shared" si="39"/>
        <v>0</v>
      </c>
      <c r="P178">
        <f t="shared" si="40"/>
        <v>0</v>
      </c>
      <c r="Q178">
        <f t="shared" si="41"/>
        <v>0</v>
      </c>
      <c r="R178">
        <f t="shared" si="42"/>
        <v>0</v>
      </c>
    </row>
    <row r="179" spans="1:1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L179">
        <f t="shared" si="36"/>
        <v>0</v>
      </c>
      <c r="M179">
        <f t="shared" si="37"/>
        <v>0</v>
      </c>
      <c r="N179">
        <f t="shared" si="38"/>
        <v>0</v>
      </c>
      <c r="O179">
        <f t="shared" si="39"/>
        <v>0</v>
      </c>
      <c r="P179">
        <f t="shared" si="40"/>
        <v>0</v>
      </c>
      <c r="Q179">
        <f t="shared" si="41"/>
        <v>0</v>
      </c>
      <c r="R179">
        <f t="shared" si="42"/>
        <v>0</v>
      </c>
    </row>
    <row r="180" spans="1:1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L180">
        <f t="shared" si="36"/>
        <v>0</v>
      </c>
      <c r="M180">
        <f t="shared" si="37"/>
        <v>0</v>
      </c>
      <c r="N180">
        <f t="shared" si="38"/>
        <v>0</v>
      </c>
      <c r="O180">
        <f t="shared" si="39"/>
        <v>0</v>
      </c>
      <c r="P180">
        <f t="shared" si="40"/>
        <v>0</v>
      </c>
      <c r="Q180">
        <f t="shared" si="41"/>
        <v>0</v>
      </c>
      <c r="R180">
        <f t="shared" si="42"/>
        <v>0</v>
      </c>
    </row>
    <row r="181" spans="1:1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L181">
        <f t="shared" si="36"/>
        <v>0</v>
      </c>
      <c r="M181">
        <f t="shared" si="37"/>
        <v>0</v>
      </c>
      <c r="N181">
        <f t="shared" si="38"/>
        <v>0</v>
      </c>
      <c r="O181">
        <f t="shared" si="39"/>
        <v>0</v>
      </c>
      <c r="P181">
        <f t="shared" si="40"/>
        <v>0</v>
      </c>
      <c r="Q181">
        <f t="shared" si="41"/>
        <v>0</v>
      </c>
      <c r="R181">
        <f t="shared" si="42"/>
        <v>0</v>
      </c>
    </row>
    <row r="182" spans="1:1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L182">
        <f t="shared" si="36"/>
        <v>0</v>
      </c>
      <c r="M182">
        <f t="shared" si="37"/>
        <v>0</v>
      </c>
      <c r="N182">
        <f t="shared" si="38"/>
        <v>0</v>
      </c>
      <c r="O182">
        <f t="shared" si="39"/>
        <v>0</v>
      </c>
      <c r="P182">
        <f t="shared" si="40"/>
        <v>0</v>
      </c>
      <c r="Q182">
        <f t="shared" si="41"/>
        <v>0</v>
      </c>
      <c r="R182">
        <f t="shared" si="42"/>
        <v>0</v>
      </c>
    </row>
    <row r="183" spans="1:1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L183">
        <f t="shared" si="36"/>
        <v>0</v>
      </c>
      <c r="M183">
        <f t="shared" si="37"/>
        <v>0</v>
      </c>
      <c r="N183">
        <f t="shared" si="38"/>
        <v>0</v>
      </c>
      <c r="O183">
        <f t="shared" si="39"/>
        <v>0</v>
      </c>
      <c r="P183">
        <f t="shared" si="40"/>
        <v>0</v>
      </c>
      <c r="Q183">
        <f t="shared" si="41"/>
        <v>0</v>
      </c>
      <c r="R183">
        <f t="shared" si="42"/>
        <v>0</v>
      </c>
    </row>
    <row r="184" spans="1:1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L184">
        <f t="shared" si="36"/>
        <v>0</v>
      </c>
      <c r="M184">
        <f t="shared" si="37"/>
        <v>0</v>
      </c>
      <c r="N184">
        <f t="shared" si="38"/>
        <v>0</v>
      </c>
      <c r="O184">
        <f t="shared" si="39"/>
        <v>0</v>
      </c>
      <c r="P184">
        <f t="shared" si="40"/>
        <v>0</v>
      </c>
      <c r="Q184">
        <f t="shared" si="41"/>
        <v>0</v>
      </c>
      <c r="R184">
        <f t="shared" si="42"/>
        <v>0</v>
      </c>
    </row>
    <row r="185" spans="1:1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L185">
        <f t="shared" si="36"/>
        <v>0</v>
      </c>
      <c r="M185">
        <f t="shared" si="37"/>
        <v>0</v>
      </c>
      <c r="N185">
        <f t="shared" si="38"/>
        <v>0</v>
      </c>
      <c r="O185">
        <f t="shared" si="39"/>
        <v>0</v>
      </c>
      <c r="P185">
        <f t="shared" si="40"/>
        <v>0</v>
      </c>
      <c r="Q185">
        <f t="shared" si="41"/>
        <v>0</v>
      </c>
      <c r="R185">
        <f t="shared" si="42"/>
        <v>0</v>
      </c>
    </row>
    <row r="186" spans="1:1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L186">
        <f t="shared" si="36"/>
        <v>0</v>
      </c>
      <c r="M186">
        <f t="shared" si="37"/>
        <v>0</v>
      </c>
      <c r="N186">
        <f t="shared" si="38"/>
        <v>0</v>
      </c>
      <c r="O186">
        <f t="shared" si="39"/>
        <v>0</v>
      </c>
      <c r="P186">
        <f t="shared" si="40"/>
        <v>0</v>
      </c>
      <c r="Q186">
        <f t="shared" si="41"/>
        <v>0</v>
      </c>
      <c r="R186">
        <f t="shared" si="42"/>
        <v>0</v>
      </c>
    </row>
    <row r="187" spans="1:1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L187">
        <f t="shared" si="36"/>
        <v>0</v>
      </c>
      <c r="M187">
        <f t="shared" si="37"/>
        <v>0</v>
      </c>
      <c r="N187">
        <f t="shared" si="38"/>
        <v>0</v>
      </c>
      <c r="O187">
        <f t="shared" si="39"/>
        <v>0</v>
      </c>
      <c r="P187">
        <f t="shared" si="40"/>
        <v>0</v>
      </c>
      <c r="Q187">
        <f t="shared" si="41"/>
        <v>0</v>
      </c>
      <c r="R187">
        <f t="shared" si="42"/>
        <v>0</v>
      </c>
    </row>
    <row r="188" spans="1:1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L188">
        <f t="shared" si="36"/>
        <v>0</v>
      </c>
      <c r="M188">
        <f t="shared" si="37"/>
        <v>0</v>
      </c>
      <c r="N188">
        <f t="shared" si="38"/>
        <v>0</v>
      </c>
      <c r="O188">
        <f t="shared" si="39"/>
        <v>0</v>
      </c>
      <c r="P188">
        <f t="shared" si="40"/>
        <v>0</v>
      </c>
      <c r="Q188">
        <f t="shared" si="41"/>
        <v>0</v>
      </c>
      <c r="R188">
        <f t="shared" si="42"/>
        <v>0</v>
      </c>
    </row>
    <row r="189" spans="1:1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L189">
        <f t="shared" si="36"/>
        <v>0</v>
      </c>
      <c r="M189">
        <f t="shared" si="37"/>
        <v>0</v>
      </c>
      <c r="N189">
        <f t="shared" si="38"/>
        <v>0</v>
      </c>
      <c r="O189">
        <f t="shared" si="39"/>
        <v>0</v>
      </c>
      <c r="P189">
        <f t="shared" si="40"/>
        <v>0</v>
      </c>
      <c r="Q189">
        <f t="shared" si="41"/>
        <v>0</v>
      </c>
      <c r="R189">
        <f t="shared" si="42"/>
        <v>0</v>
      </c>
    </row>
    <row r="190" spans="1:1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L190">
        <f t="shared" si="36"/>
        <v>0</v>
      </c>
      <c r="M190">
        <f t="shared" si="37"/>
        <v>0</v>
      </c>
      <c r="N190">
        <f t="shared" si="38"/>
        <v>0</v>
      </c>
      <c r="O190">
        <f t="shared" si="39"/>
        <v>0</v>
      </c>
      <c r="P190">
        <f t="shared" si="40"/>
        <v>0</v>
      </c>
      <c r="Q190">
        <f t="shared" si="41"/>
        <v>0</v>
      </c>
      <c r="R190">
        <f t="shared" si="42"/>
        <v>0</v>
      </c>
    </row>
    <row r="191" spans="1:1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L191">
        <f t="shared" si="36"/>
        <v>0</v>
      </c>
      <c r="M191">
        <f t="shared" si="37"/>
        <v>0</v>
      </c>
      <c r="N191">
        <f t="shared" si="38"/>
        <v>0</v>
      </c>
      <c r="O191">
        <f t="shared" si="39"/>
        <v>0</v>
      </c>
      <c r="P191">
        <f t="shared" si="40"/>
        <v>0</v>
      </c>
      <c r="Q191">
        <f t="shared" si="41"/>
        <v>0</v>
      </c>
      <c r="R191">
        <f t="shared" si="42"/>
        <v>0</v>
      </c>
    </row>
    <row r="192" spans="1:1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L192">
        <f t="shared" si="36"/>
        <v>0</v>
      </c>
      <c r="M192">
        <f t="shared" si="37"/>
        <v>0</v>
      </c>
      <c r="N192">
        <f t="shared" si="38"/>
        <v>0</v>
      </c>
      <c r="O192">
        <f t="shared" si="39"/>
        <v>0</v>
      </c>
      <c r="P192">
        <f t="shared" si="40"/>
        <v>0</v>
      </c>
      <c r="Q192">
        <f t="shared" si="41"/>
        <v>0</v>
      </c>
      <c r="R192">
        <f t="shared" si="42"/>
        <v>0</v>
      </c>
    </row>
    <row r="193" spans="1:1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L193">
        <f t="shared" si="36"/>
        <v>0</v>
      </c>
      <c r="M193">
        <f t="shared" si="37"/>
        <v>0</v>
      </c>
      <c r="N193">
        <f t="shared" si="38"/>
        <v>0</v>
      </c>
      <c r="O193">
        <f t="shared" si="39"/>
        <v>0</v>
      </c>
      <c r="P193">
        <f t="shared" si="40"/>
        <v>0</v>
      </c>
      <c r="Q193">
        <f t="shared" si="41"/>
        <v>0</v>
      </c>
      <c r="R193">
        <f t="shared" si="42"/>
        <v>0</v>
      </c>
    </row>
    <row r="194" spans="1:1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L194">
        <f t="shared" si="36"/>
        <v>0</v>
      </c>
      <c r="M194">
        <f t="shared" si="37"/>
        <v>0</v>
      </c>
      <c r="N194">
        <f t="shared" si="38"/>
        <v>0</v>
      </c>
      <c r="O194">
        <f t="shared" si="39"/>
        <v>0</v>
      </c>
      <c r="P194">
        <f t="shared" si="40"/>
        <v>0</v>
      </c>
      <c r="Q194">
        <f t="shared" si="41"/>
        <v>0</v>
      </c>
      <c r="R194">
        <f t="shared" si="42"/>
        <v>0</v>
      </c>
    </row>
    <row r="195" spans="1:1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L195">
        <f t="shared" si="36"/>
        <v>0</v>
      </c>
      <c r="M195">
        <f t="shared" si="37"/>
        <v>0</v>
      </c>
      <c r="N195">
        <f t="shared" si="38"/>
        <v>0</v>
      </c>
      <c r="O195">
        <f t="shared" si="39"/>
        <v>0</v>
      </c>
      <c r="P195">
        <f t="shared" si="40"/>
        <v>0</v>
      </c>
      <c r="Q195">
        <f t="shared" si="41"/>
        <v>0</v>
      </c>
      <c r="R195">
        <f t="shared" si="42"/>
        <v>0</v>
      </c>
    </row>
    <row r="196" spans="1:1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L196">
        <f t="shared" si="36"/>
        <v>0</v>
      </c>
      <c r="M196">
        <f t="shared" si="37"/>
        <v>0</v>
      </c>
      <c r="N196">
        <f t="shared" si="38"/>
        <v>0</v>
      </c>
      <c r="O196">
        <f t="shared" si="39"/>
        <v>0</v>
      </c>
      <c r="P196">
        <f t="shared" si="40"/>
        <v>0</v>
      </c>
      <c r="Q196">
        <f t="shared" si="41"/>
        <v>0</v>
      </c>
      <c r="R196">
        <f t="shared" si="42"/>
        <v>0</v>
      </c>
    </row>
    <row r="197" spans="1:1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L197">
        <f t="shared" si="36"/>
        <v>0</v>
      </c>
      <c r="M197">
        <f t="shared" si="37"/>
        <v>0</v>
      </c>
      <c r="N197">
        <f t="shared" si="38"/>
        <v>0</v>
      </c>
      <c r="O197">
        <f t="shared" si="39"/>
        <v>0</v>
      </c>
      <c r="P197">
        <f t="shared" si="40"/>
        <v>0</v>
      </c>
      <c r="Q197">
        <f t="shared" si="41"/>
        <v>0</v>
      </c>
      <c r="R197">
        <f t="shared" si="42"/>
        <v>0</v>
      </c>
    </row>
    <row r="198" spans="1:1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L198">
        <f t="shared" si="36"/>
        <v>0</v>
      </c>
      <c r="M198">
        <f t="shared" si="37"/>
        <v>0</v>
      </c>
      <c r="N198">
        <f t="shared" si="38"/>
        <v>0</v>
      </c>
      <c r="O198">
        <f t="shared" si="39"/>
        <v>0</v>
      </c>
      <c r="P198">
        <f t="shared" si="40"/>
        <v>0</v>
      </c>
      <c r="Q198">
        <f t="shared" si="41"/>
        <v>0</v>
      </c>
      <c r="R198">
        <f t="shared" si="42"/>
        <v>0</v>
      </c>
    </row>
    <row r="199" spans="1:1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L199">
        <f t="shared" si="36"/>
        <v>0</v>
      </c>
      <c r="M199">
        <f t="shared" si="37"/>
        <v>0</v>
      </c>
      <c r="N199">
        <f t="shared" si="38"/>
        <v>0</v>
      </c>
      <c r="O199">
        <f t="shared" si="39"/>
        <v>0</v>
      </c>
      <c r="P199">
        <f t="shared" si="40"/>
        <v>0</v>
      </c>
      <c r="Q199">
        <f t="shared" si="41"/>
        <v>0</v>
      </c>
      <c r="R199">
        <f t="shared" si="42"/>
        <v>0</v>
      </c>
    </row>
    <row r="200" spans="11:18" ht="15">
      <c r="K200" t="s">
        <v>12</v>
      </c>
      <c r="L200" t="str">
        <f>L1</f>
        <v>AM-QSO's </v>
      </c>
      <c r="M200" t="str">
        <f aca="true" t="shared" si="43" ref="M200:R200">M1</f>
        <v>AM-Punkte </v>
      </c>
      <c r="N200" t="str">
        <f t="shared" si="43"/>
        <v>FM-QSO's</v>
      </c>
      <c r="O200" t="str">
        <f t="shared" si="43"/>
        <v>FM-Punkte</v>
      </c>
      <c r="P200" t="str">
        <f t="shared" si="43"/>
        <v>SSB-QSO's </v>
      </c>
      <c r="Q200" t="str">
        <f t="shared" si="43"/>
        <v>SSB-Punkte</v>
      </c>
      <c r="R200" t="str">
        <f t="shared" si="43"/>
        <v>Total Punkte</v>
      </c>
    </row>
    <row r="201" spans="11:18" ht="15.75" thickBot="1">
      <c r="K201" s="5">
        <f>SUM(K2:K200)</f>
        <v>0</v>
      </c>
      <c r="L201" s="5">
        <f aca="true" t="shared" si="44" ref="L201:R201">SUM(L2:L200)</f>
        <v>0</v>
      </c>
      <c r="M201" s="5">
        <f t="shared" si="44"/>
        <v>0</v>
      </c>
      <c r="N201" s="5">
        <f t="shared" si="44"/>
        <v>0</v>
      </c>
      <c r="O201" s="5">
        <f t="shared" si="44"/>
        <v>0</v>
      </c>
      <c r="P201" s="5">
        <f t="shared" si="44"/>
        <v>0</v>
      </c>
      <c r="Q201" s="5">
        <f t="shared" si="44"/>
        <v>0</v>
      </c>
      <c r="R201" s="6">
        <f t="shared" si="44"/>
        <v>0</v>
      </c>
    </row>
    <row r="202" ht="15.75" thickTop="1"/>
  </sheetData>
  <sheetProtection password="FB91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</dc:creator>
  <cp:keywords/>
  <dc:description/>
  <cp:lastModifiedBy>ama</cp:lastModifiedBy>
  <dcterms:created xsi:type="dcterms:W3CDTF">2014-08-04T08:42:18Z</dcterms:created>
  <dcterms:modified xsi:type="dcterms:W3CDTF">2014-08-04T09:38:30Z</dcterms:modified>
  <cp:category/>
  <cp:version/>
  <cp:contentType/>
  <cp:contentStatus/>
</cp:coreProperties>
</file>